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M14 FNSTPB401- Course B/Assessor Guides/"/>
    </mc:Choice>
  </mc:AlternateContent>
  <xr:revisionPtr revIDLastSave="71" documentId="8_{B208D95A-552C-441C-AFF5-D95D9AC10CAF}" xr6:coauthVersionLast="47" xr6:coauthVersionMax="47" xr10:uidLastSave="{D50D8333-C274-4B75-BB54-D053F483EB6B}"/>
  <bookViews>
    <workbookView xWindow="-108" yWindow="-108" windowWidth="23256" windowHeight="12576" xr2:uid="{38F5AD94-E92B-44CF-A9C8-C6CEC355D554}"/>
  </bookViews>
  <sheets>
    <sheet name="June Payroll Summa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23" i="1"/>
  <c r="F24" i="1"/>
  <c r="F25" i="1"/>
  <c r="F26" i="1"/>
  <c r="F27" i="1"/>
  <c r="F28" i="1"/>
  <c r="F29" i="1"/>
  <c r="F2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1" i="1"/>
  <c r="F13" i="1"/>
  <c r="F14" i="1"/>
  <c r="F15" i="1"/>
  <c r="F16" i="1"/>
  <c r="F17" i="1"/>
  <c r="F18" i="1"/>
  <c r="F19" i="1"/>
  <c r="F20" i="1"/>
  <c r="F21" i="1"/>
  <c r="F12" i="1"/>
  <c r="F11" i="1"/>
  <c r="G30" i="1" l="1"/>
  <c r="F30" i="1"/>
</calcChain>
</file>

<file path=xl/sharedStrings.xml><?xml version="1.0" encoding="utf-8"?>
<sst xmlns="http://schemas.openxmlformats.org/spreadsheetml/2006/main" count="31" uniqueCount="31">
  <si>
    <t>The Green Treehouse Inc</t>
  </si>
  <si>
    <t xml:space="preserve">78 Playground Circle </t>
  </si>
  <si>
    <t>Bendigo VIC 3550</t>
  </si>
  <si>
    <t>Payroll Summary</t>
  </si>
  <si>
    <t>1/06/2022 To 30/06/2022</t>
  </si>
  <si>
    <t>Employee</t>
  </si>
  <si>
    <t>Wages</t>
  </si>
  <si>
    <t>Salary Sac Super</t>
  </si>
  <si>
    <t>PAYGW</t>
  </si>
  <si>
    <t>Net Wages</t>
  </si>
  <si>
    <t>SG Super Amount</t>
  </si>
  <si>
    <t>Ward, Emelia</t>
  </si>
  <si>
    <t>Harrison, Troy</t>
  </si>
  <si>
    <t>Roethle, Caroline</t>
  </si>
  <si>
    <t>O'Maurice, Cara</t>
  </si>
  <si>
    <t>Ryan, Bailey</t>
  </si>
  <si>
    <t>Butler, Taylor</t>
  </si>
  <si>
    <t>Li,Nour</t>
  </si>
  <si>
    <t>Valdez, Fatma</t>
  </si>
  <si>
    <t>Whitfield, Isobella</t>
  </si>
  <si>
    <t>Reeves, Jade</t>
  </si>
  <si>
    <t>Naylor, Jeremy</t>
  </si>
  <si>
    <t xml:space="preserve">Rosario, Clarice </t>
  </si>
  <si>
    <t>Rice, Whitney</t>
  </si>
  <si>
    <t>Lee, Jasmin</t>
  </si>
  <si>
    <t>Hull, Areeba</t>
  </si>
  <si>
    <t>Swanson, Essa</t>
  </si>
  <si>
    <t>Mayo, Dustin</t>
  </si>
  <si>
    <t>Bradley, Tilly</t>
  </si>
  <si>
    <t xml:space="preserve">Denton, Mira 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</si>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</sst>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0" x14ac:knownFonts="1"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FFFFFF"/>
      <name val="Times New Roman"/>
      <family val="1"/>
    </font>
    <font>
      <sz val="8"/>
      <color rgb="FF3333CC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double">
        <color indexed="64"/>
      </bottom>
      <diagonal/>
    </border>
    <border>
      <left style="thick">
        <color rgb="FF140A3E"/>
      </left>
      <right style="thin">
        <color indexed="64"/>
      </right>
      <top style="thick">
        <color rgb="FF140A3E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140A3E"/>
      </top>
      <bottom style="thin">
        <color indexed="64"/>
      </bottom>
      <diagonal/>
    </border>
    <border>
      <left style="thin">
        <color indexed="64"/>
      </left>
      <right style="thick">
        <color rgb="FF140A3E"/>
      </right>
      <top style="thick">
        <color rgb="FF140A3E"/>
      </top>
      <bottom style="thin">
        <color indexed="64"/>
      </bottom>
      <diagonal/>
    </border>
    <border>
      <left style="thick">
        <color rgb="FF140A3E"/>
      </left>
      <right/>
      <top/>
      <bottom/>
      <diagonal/>
    </border>
    <border>
      <left/>
      <right style="thick">
        <color rgb="FF140A3E"/>
      </right>
      <top/>
      <bottom/>
      <diagonal/>
    </border>
    <border>
      <left style="thick">
        <color rgb="FF140A3E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ck">
        <color rgb="FF140A3E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ck">
        <color rgb="FF140A3E"/>
      </right>
      <top style="thin">
        <color rgb="FFD9D9D9"/>
      </top>
      <bottom/>
      <diagonal/>
    </border>
    <border>
      <left style="thin">
        <color rgb="FFD9D9D9"/>
      </left>
      <right style="thick">
        <color rgb="FF140A3E"/>
      </right>
      <top style="thin">
        <color indexed="64"/>
      </top>
      <bottom style="double">
        <color indexed="64"/>
      </bottom>
      <diagonal/>
    </border>
    <border>
      <left style="thick">
        <color rgb="FF140A3E"/>
      </left>
      <right/>
      <top style="thin">
        <color indexed="64"/>
      </top>
      <bottom style="thick">
        <color rgb="FF140A3E"/>
      </bottom>
      <diagonal/>
    </border>
    <border>
      <left/>
      <right/>
      <top style="thin">
        <color indexed="64"/>
      </top>
      <bottom style="thick">
        <color rgb="FF140A3E"/>
      </bottom>
      <diagonal/>
    </border>
    <border>
      <left/>
      <right style="thick">
        <color rgb="FF140A3E"/>
      </right>
      <top style="thin">
        <color indexed="64"/>
      </top>
      <bottom style="thick">
        <color rgb="FF140A3E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8" fontId="2" fillId="3" borderId="2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8" fontId="8" fillId="3" borderId="3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left" vertical="top"/>
    </xf>
    <xf numFmtId="8" fontId="9" fillId="3" borderId="10" xfId="0" applyNumberFormat="1" applyFont="1" applyFill="1" applyBorder="1" applyAlignment="1">
      <alignment horizontal="right" vertical="top"/>
    </xf>
    <xf numFmtId="8" fontId="9" fillId="3" borderId="11" xfId="0" applyNumberFormat="1" applyFont="1" applyFill="1" applyBorder="1" applyAlignment="1">
      <alignment horizontal="right" vertical="top"/>
    </xf>
    <xf numFmtId="0" fontId="2" fillId="3" borderId="9" xfId="0" applyFont="1" applyFill="1" applyBorder="1" applyAlignment="1">
      <alignment horizontal="right" vertical="top"/>
    </xf>
    <xf numFmtId="8" fontId="8" fillId="3" borderId="12" xfId="0" applyNumberFormat="1" applyFont="1" applyFill="1" applyBorder="1" applyAlignment="1">
      <alignment horizontal="righ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right" vertical="top"/>
    </xf>
    <xf numFmtId="0" fontId="7" fillId="2" borderId="13" xfId="0" applyFont="1" applyFill="1" applyBorder="1"/>
    <xf numFmtId="0" fontId="7" fillId="2" borderId="14" xfId="0" applyFont="1" applyFill="1" applyBorder="1"/>
    <xf numFmtId="0" fontId="7" fillId="2" borderId="15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62DD-4BA3-46B5-B752-FC5C3A51B389}">
  <dimension ref="B2:L33"/>
  <sheetViews>
    <sheetView showGridLines="0" tabSelected="1" topLeftCell="A9" workbookViewId="0">
      <selection activeCell="E79" sqref="E79"/>
    </sheetView>
  </sheetViews>
  <sheetFormatPr defaultRowHeight="13.2" x14ac:dyDescent="0.25"/>
  <cols>
    <col min="2" max="2" width="27.6640625" customWidth="1"/>
    <col min="3" max="7" width="19.33203125" customWidth="1"/>
    <col min="9" max="9" width="10.109375" bestFit="1" customWidth="1"/>
    <col min="12" max="12" width="9.109375" bestFit="1" customWidth="1"/>
  </cols>
  <sheetData>
    <row r="2" spans="2:9" x14ac:dyDescent="0.25">
      <c r="B2" s="25" t="s">
        <v>0</v>
      </c>
      <c r="C2" s="25"/>
      <c r="D2" s="25"/>
      <c r="E2" s="25"/>
      <c r="F2" s="25"/>
      <c r="G2" s="25"/>
    </row>
    <row r="3" spans="2:9" x14ac:dyDescent="0.25">
      <c r="B3" s="26" t="s">
        <v>1</v>
      </c>
      <c r="C3" s="26"/>
      <c r="D3" s="26"/>
      <c r="E3" s="26"/>
      <c r="F3" s="26"/>
      <c r="G3" s="26"/>
    </row>
    <row r="4" spans="2:9" x14ac:dyDescent="0.25">
      <c r="B4" s="26" t="s">
        <v>2</v>
      </c>
      <c r="C4" s="26"/>
      <c r="D4" s="26"/>
      <c r="E4" s="26"/>
      <c r="F4" s="26"/>
      <c r="G4" s="26"/>
    </row>
    <row r="5" spans="2:9" x14ac:dyDescent="0.25">
      <c r="B5" s="26"/>
      <c r="C5" s="26"/>
      <c r="D5" s="26"/>
      <c r="E5" s="26"/>
      <c r="F5" s="26"/>
      <c r="G5" s="26"/>
    </row>
    <row r="6" spans="2:9" ht="21" x14ac:dyDescent="0.4">
      <c r="B6" s="27" t="s">
        <v>3</v>
      </c>
      <c r="C6" s="27"/>
      <c r="D6" s="27"/>
      <c r="E6" s="27"/>
      <c r="F6" s="27"/>
      <c r="G6" s="27"/>
    </row>
    <row r="7" spans="2:9" x14ac:dyDescent="0.25">
      <c r="B7" s="24" t="s">
        <v>4</v>
      </c>
      <c r="C7" s="24"/>
      <c r="D7" s="24"/>
      <c r="E7" s="24"/>
      <c r="F7" s="24"/>
      <c r="G7" s="24"/>
    </row>
    <row r="8" spans="2:9" ht="13.8" thickBot="1" x14ac:dyDescent="0.3">
      <c r="B8" s="1"/>
      <c r="C8" s="1"/>
      <c r="D8" s="1"/>
      <c r="E8" s="1"/>
      <c r="F8" s="1"/>
      <c r="G8" s="7"/>
    </row>
    <row r="9" spans="2:9" ht="13.8" thickTop="1" x14ac:dyDescent="0.25">
      <c r="B9" s="9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1" t="s">
        <v>10</v>
      </c>
    </row>
    <row r="10" spans="2:9" x14ac:dyDescent="0.25">
      <c r="B10" s="12"/>
      <c r="C10" s="2"/>
      <c r="D10" s="2"/>
      <c r="E10" s="2"/>
      <c r="F10" s="2"/>
      <c r="G10" s="13"/>
    </row>
    <row r="11" spans="2:9" x14ac:dyDescent="0.25">
      <c r="B11" s="14" t="s">
        <v>11</v>
      </c>
      <c r="C11" s="4">
        <v>850.27</v>
      </c>
      <c r="D11" s="4">
        <v>0</v>
      </c>
      <c r="E11" s="4">
        <v>0</v>
      </c>
      <c r="F11" s="4">
        <f>C11-E11</f>
        <v>850.27</v>
      </c>
      <c r="G11" s="15">
        <f>C11*10%</f>
        <v>85.027000000000001</v>
      </c>
    </row>
    <row r="12" spans="2:9" x14ac:dyDescent="0.25">
      <c r="B12" s="14" t="s">
        <v>12</v>
      </c>
      <c r="C12" s="4">
        <v>11477.63</v>
      </c>
      <c r="D12" s="4">
        <v>2700</v>
      </c>
      <c r="E12" s="4">
        <v>1934</v>
      </c>
      <c r="F12" s="4">
        <f>C12-D12-E12</f>
        <v>6843.6299999999992</v>
      </c>
      <c r="G12" s="15">
        <f t="shared" ref="G12:G29" si="0">C12*10%</f>
        <v>1147.7629999999999</v>
      </c>
      <c r="I12" s="3"/>
    </row>
    <row r="13" spans="2:9" x14ac:dyDescent="0.25">
      <c r="B13" s="14" t="s">
        <v>13</v>
      </c>
      <c r="C13" s="4">
        <v>787</v>
      </c>
      <c r="D13" s="4">
        <v>0</v>
      </c>
      <c r="E13" s="4">
        <v>162</v>
      </c>
      <c r="F13" s="4">
        <f t="shared" ref="F13:F21" si="1">C13-D13-E13</f>
        <v>625</v>
      </c>
      <c r="G13" s="15">
        <f t="shared" si="0"/>
        <v>78.7</v>
      </c>
    </row>
    <row r="14" spans="2:9" x14ac:dyDescent="0.25">
      <c r="B14" s="14" t="s">
        <v>14</v>
      </c>
      <c r="C14" s="4">
        <v>4637.0200000000004</v>
      </c>
      <c r="D14" s="4">
        <v>1000</v>
      </c>
      <c r="E14" s="4">
        <v>584</v>
      </c>
      <c r="F14" s="4">
        <f t="shared" si="1"/>
        <v>3053.0200000000004</v>
      </c>
      <c r="G14" s="15">
        <f t="shared" si="0"/>
        <v>463.70200000000006</v>
      </c>
    </row>
    <row r="15" spans="2:9" x14ac:dyDescent="0.25">
      <c r="B15" s="14" t="s">
        <v>15</v>
      </c>
      <c r="C15" s="4">
        <v>6550.45</v>
      </c>
      <c r="D15" s="4">
        <v>1000</v>
      </c>
      <c r="E15" s="4">
        <v>1158</v>
      </c>
      <c r="F15" s="4">
        <f t="shared" si="1"/>
        <v>4392.45</v>
      </c>
      <c r="G15" s="15">
        <f t="shared" si="0"/>
        <v>655.04500000000007</v>
      </c>
    </row>
    <row r="16" spans="2:9" x14ac:dyDescent="0.25">
      <c r="B16" s="14" t="s">
        <v>16</v>
      </c>
      <c r="C16" s="4">
        <v>5759.28</v>
      </c>
      <c r="D16" s="4">
        <v>0</v>
      </c>
      <c r="E16" s="4">
        <v>888</v>
      </c>
      <c r="F16" s="4">
        <f t="shared" si="1"/>
        <v>4871.28</v>
      </c>
      <c r="G16" s="15">
        <f t="shared" si="0"/>
        <v>575.928</v>
      </c>
    </row>
    <row r="17" spans="2:12" x14ac:dyDescent="0.25">
      <c r="B17" s="14" t="s">
        <v>17</v>
      </c>
      <c r="C17" s="4">
        <v>5617.14</v>
      </c>
      <c r="D17" s="4">
        <v>0</v>
      </c>
      <c r="E17" s="4">
        <v>1566</v>
      </c>
      <c r="F17" s="4">
        <f t="shared" si="1"/>
        <v>4051.1400000000003</v>
      </c>
      <c r="G17" s="15">
        <f t="shared" si="0"/>
        <v>561.71400000000006</v>
      </c>
    </row>
    <row r="18" spans="2:12" x14ac:dyDescent="0.25">
      <c r="B18" s="14" t="s">
        <v>18</v>
      </c>
      <c r="C18" s="4">
        <v>2985.92</v>
      </c>
      <c r="D18" s="4">
        <v>0</v>
      </c>
      <c r="E18" s="4">
        <v>184</v>
      </c>
      <c r="F18" s="4">
        <f t="shared" si="1"/>
        <v>2801.92</v>
      </c>
      <c r="G18" s="15">
        <f t="shared" si="0"/>
        <v>298.59200000000004</v>
      </c>
    </row>
    <row r="19" spans="2:12" x14ac:dyDescent="0.25">
      <c r="B19" s="14" t="s">
        <v>19</v>
      </c>
      <c r="C19" s="4">
        <v>5608.61</v>
      </c>
      <c r="D19" s="4">
        <v>892.25</v>
      </c>
      <c r="E19" s="4">
        <v>1150</v>
      </c>
      <c r="F19" s="4">
        <f t="shared" si="1"/>
        <v>3566.3599999999997</v>
      </c>
      <c r="G19" s="15">
        <f t="shared" si="0"/>
        <v>560.86099999999999</v>
      </c>
    </row>
    <row r="20" spans="2:12" x14ac:dyDescent="0.25">
      <c r="B20" s="14" t="s">
        <v>20</v>
      </c>
      <c r="C20" s="4">
        <v>3421.99</v>
      </c>
      <c r="D20" s="4">
        <v>0</v>
      </c>
      <c r="E20" s="4">
        <v>462</v>
      </c>
      <c r="F20" s="4">
        <f t="shared" si="1"/>
        <v>2959.99</v>
      </c>
      <c r="G20" s="15">
        <f t="shared" si="0"/>
        <v>342.19900000000001</v>
      </c>
    </row>
    <row r="21" spans="2:12" x14ac:dyDescent="0.25">
      <c r="B21" s="14" t="s">
        <v>21</v>
      </c>
      <c r="C21" s="4">
        <v>4098</v>
      </c>
      <c r="D21" s="4">
        <v>150</v>
      </c>
      <c r="E21" s="4">
        <v>420</v>
      </c>
      <c r="F21" s="4">
        <f t="shared" si="1"/>
        <v>3528</v>
      </c>
      <c r="G21" s="15">
        <f t="shared" si="0"/>
        <v>409.8</v>
      </c>
    </row>
    <row r="22" spans="2:12" x14ac:dyDescent="0.25">
      <c r="B22" s="14" t="s">
        <v>22</v>
      </c>
      <c r="C22" s="4">
        <v>6454.69</v>
      </c>
      <c r="D22" s="4">
        <v>0</v>
      </c>
      <c r="E22" s="4">
        <v>1128</v>
      </c>
      <c r="F22" s="4">
        <f>C22-D22-E22</f>
        <v>5326.69</v>
      </c>
      <c r="G22" s="15">
        <f t="shared" si="0"/>
        <v>645.46900000000005</v>
      </c>
    </row>
    <row r="23" spans="2:12" x14ac:dyDescent="0.25">
      <c r="B23" s="14" t="s">
        <v>23</v>
      </c>
      <c r="C23" s="4">
        <v>2792</v>
      </c>
      <c r="D23" s="4">
        <v>0</v>
      </c>
      <c r="E23" s="4">
        <v>142</v>
      </c>
      <c r="F23" s="4">
        <f t="shared" ref="F23:F29" si="2">C23-D23-E23</f>
        <v>2650</v>
      </c>
      <c r="G23" s="15">
        <f t="shared" si="0"/>
        <v>279.2</v>
      </c>
    </row>
    <row r="24" spans="2:12" x14ac:dyDescent="0.25">
      <c r="B24" s="14" t="s">
        <v>24</v>
      </c>
      <c r="C24" s="4">
        <v>5024.93</v>
      </c>
      <c r="D24" s="4">
        <v>2500</v>
      </c>
      <c r="E24" s="4">
        <v>722</v>
      </c>
      <c r="F24" s="4">
        <f t="shared" si="2"/>
        <v>1802.9300000000003</v>
      </c>
      <c r="G24" s="15">
        <f t="shared" si="0"/>
        <v>502.49300000000005</v>
      </c>
    </row>
    <row r="25" spans="2:12" x14ac:dyDescent="0.25">
      <c r="B25" s="14" t="s">
        <v>25</v>
      </c>
      <c r="C25" s="4">
        <v>525.97</v>
      </c>
      <c r="D25" s="4">
        <v>0</v>
      </c>
      <c r="E25" s="4">
        <v>108</v>
      </c>
      <c r="F25" s="4">
        <f t="shared" si="2"/>
        <v>417.97</v>
      </c>
      <c r="G25" s="15">
        <f t="shared" si="0"/>
        <v>52.597000000000008</v>
      </c>
    </row>
    <row r="26" spans="2:12" x14ac:dyDescent="0.25">
      <c r="B26" s="14" t="s">
        <v>26</v>
      </c>
      <c r="C26" s="4">
        <v>3284.53</v>
      </c>
      <c r="D26" s="4">
        <v>0</v>
      </c>
      <c r="E26" s="4">
        <v>264</v>
      </c>
      <c r="F26" s="4">
        <f t="shared" si="2"/>
        <v>3020.53</v>
      </c>
      <c r="G26" s="15">
        <f t="shared" si="0"/>
        <v>328.45300000000003</v>
      </c>
    </row>
    <row r="27" spans="2:12" x14ac:dyDescent="0.25">
      <c r="B27" s="14" t="s">
        <v>27</v>
      </c>
      <c r="C27" s="4">
        <v>3904.41</v>
      </c>
      <c r="D27" s="4">
        <v>1000</v>
      </c>
      <c r="E27" s="4">
        <v>412</v>
      </c>
      <c r="F27" s="4">
        <f t="shared" si="2"/>
        <v>2492.41</v>
      </c>
      <c r="G27" s="15">
        <f t="shared" si="0"/>
        <v>390.44100000000003</v>
      </c>
      <c r="H27" s="3"/>
    </row>
    <row r="28" spans="2:12" x14ac:dyDescent="0.25">
      <c r="B28" s="14" t="s">
        <v>28</v>
      </c>
      <c r="C28" s="4">
        <v>6454.69</v>
      </c>
      <c r="D28" s="4">
        <v>1000</v>
      </c>
      <c r="E28" s="4">
        <v>1128</v>
      </c>
      <c r="F28" s="4">
        <f t="shared" si="2"/>
        <v>4326.6899999999996</v>
      </c>
      <c r="G28" s="15">
        <f t="shared" si="0"/>
        <v>645.46900000000005</v>
      </c>
      <c r="I28" s="3"/>
    </row>
    <row r="29" spans="2:12" x14ac:dyDescent="0.25">
      <c r="B29" s="14" t="s">
        <v>29</v>
      </c>
      <c r="C29" s="6">
        <v>5723</v>
      </c>
      <c r="D29" s="6">
        <v>1000</v>
      </c>
      <c r="E29" s="6">
        <v>1602</v>
      </c>
      <c r="F29" s="6">
        <f t="shared" si="2"/>
        <v>3121</v>
      </c>
      <c r="G29" s="16">
        <f t="shared" si="0"/>
        <v>572.30000000000007</v>
      </c>
    </row>
    <row r="30" spans="2:12" ht="13.8" thickBot="1" x14ac:dyDescent="0.3">
      <c r="B30" s="17" t="s">
        <v>30</v>
      </c>
      <c r="C30" s="8">
        <f>SUM(C11:C29)</f>
        <v>85957.53</v>
      </c>
      <c r="D30" s="8">
        <f t="shared" ref="D30:G30" si="3">SUM(D11:D29)</f>
        <v>11242.25</v>
      </c>
      <c r="E30" s="8">
        <f t="shared" si="3"/>
        <v>14014</v>
      </c>
      <c r="F30" s="8">
        <f t="shared" si="3"/>
        <v>60701.279999999999</v>
      </c>
      <c r="G30" s="18">
        <f t="shared" si="3"/>
        <v>8595.7530000000006</v>
      </c>
      <c r="I30" s="3"/>
      <c r="L30" s="3"/>
    </row>
    <row r="31" spans="2:12" ht="13.8" thickTop="1" x14ac:dyDescent="0.25">
      <c r="B31" s="19"/>
      <c r="C31" s="5"/>
      <c r="D31" s="5"/>
      <c r="E31" s="5"/>
      <c r="F31" s="5"/>
      <c r="G31" s="20"/>
    </row>
    <row r="32" spans="2:12" ht="13.8" thickBot="1" x14ac:dyDescent="0.3">
      <c r="B32" s="21"/>
      <c r="C32" s="22"/>
      <c r="D32" s="22"/>
      <c r="E32" s="22"/>
      <c r="F32" s="22"/>
      <c r="G32" s="23"/>
    </row>
    <row r="33" ht="13.8" thickTop="1" x14ac:dyDescent="0.25"/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E9CC7-7708-4D5C-A419-C470F9780D0D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customXml/itemProps2.xml><?xml version="1.0" encoding="utf-8"?>
<ds:datastoreItem xmlns:ds="http://schemas.openxmlformats.org/officeDocument/2006/customXml" ds:itemID="{DB8BFA60-59D7-4435-A033-296F6F3DD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51E941-0D34-4E25-85C5-A043000BBA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Payroll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Gayelene Townsend</cp:lastModifiedBy>
  <cp:revision/>
  <dcterms:created xsi:type="dcterms:W3CDTF">2022-09-12T05:55:30Z</dcterms:created>
  <dcterms:modified xsi:type="dcterms:W3CDTF">2022-09-26T08:16:00Z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2022-09-12T05:55:38Z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96d876c1-f1de-4617-be4b-4942d9b36c81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0x0101009B582854F196124490A1F658931F55CD</vt:lpwstr>
  </property>
  <property fmtid="{D5CDD505-2E9C-101B-9397-08002B2CF9AE}" pid="10" name="MediaServiceImageTags">
    <vt:lpwstr/>
  </property>
</Properties>
</file>