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M14 FNSTPB401- Course B/Assessor Guides/"/>
    </mc:Choice>
  </mc:AlternateContent>
  <xr:revisionPtr revIDLastSave="88" documentId="8_{B3ABC7EA-14C0-4CFF-95B8-90A55AF99487}" xr6:coauthVersionLast="47" xr6:coauthVersionMax="47" xr10:uidLastSave="{B6BFFFB4-8D18-4E52-9A47-87F2F9E1E431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Sheet1!$A:$G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3" i="1" l="1"/>
  <c r="E34" i="1"/>
  <c r="F38" i="1" s="1"/>
  <c r="F18" i="1"/>
  <c r="F39" i="1" l="1"/>
  <c r="F46" i="1" s="1"/>
</calcChain>
</file>

<file path=xl/sharedStrings.xml><?xml version="1.0" encoding="utf-8"?>
<sst xmlns="http://schemas.openxmlformats.org/spreadsheetml/2006/main" count="67" uniqueCount="39">
  <si>
    <t>The Green Treehouse Inc.</t>
  </si>
  <si>
    <t>78 Playground Circle</t>
  </si>
  <si>
    <t>Bendigo</t>
  </si>
  <si>
    <t>VIC 3550</t>
  </si>
  <si>
    <t>Profit &amp; Loss Statement</t>
  </si>
  <si>
    <t>June 2022</t>
  </si>
  <si>
    <t>Income</t>
  </si>
  <si>
    <t/>
  </si>
  <si>
    <t>Fees Received</t>
  </si>
  <si>
    <t>Subsidies - Government</t>
  </si>
  <si>
    <t>Grants</t>
  </si>
  <si>
    <t>Fundraising</t>
  </si>
  <si>
    <t>Donations</t>
  </si>
  <si>
    <t>Total Income</t>
  </si>
  <si>
    <t>Gross Profit</t>
  </si>
  <si>
    <t>Expenses</t>
  </si>
  <si>
    <t>Bank Charges</t>
  </si>
  <si>
    <t>Cleaning</t>
  </si>
  <si>
    <t>Children's Toys &amp; Learning Aid</t>
  </si>
  <si>
    <t>Food</t>
  </si>
  <si>
    <t>Computer &amp; IT Expenses</t>
  </si>
  <si>
    <t>Office Supplies</t>
  </si>
  <si>
    <t>Printing &amp; Stationery</t>
  </si>
  <si>
    <t>Merchant Fees</t>
  </si>
  <si>
    <t>Depreciation</t>
  </si>
  <si>
    <t xml:space="preserve">Repairs &amp; Maintenance </t>
  </si>
  <si>
    <t>Salaries &amp; Wages</t>
  </si>
  <si>
    <t>Superannuation</t>
  </si>
  <si>
    <t>Total Salaries &amp; Wages</t>
  </si>
  <si>
    <t>Electricity &amp; Gas</t>
  </si>
  <si>
    <t>Minor Equipment Purchases</t>
  </si>
  <si>
    <t>Telephone &amp; Internet</t>
  </si>
  <si>
    <t>Total Expenses</t>
  </si>
  <si>
    <t>Operating Profit</t>
  </si>
  <si>
    <t>Other Income</t>
  </si>
  <si>
    <t>Interest Received</t>
  </si>
  <si>
    <t>Total Other Income</t>
  </si>
  <si>
    <t>Total Other Expenses</t>
  </si>
  <si>
    <t>Net Profit/(Loss)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</si>
</sst>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[Red]\(&quot;$&quot;#,##0.00\)"/>
    <numFmt numFmtId="165" formatCode="&quot;$&quot;#,##0.00;[Red]\(&quot;$&quot;#,##0.00\)"/>
  </numFmts>
  <fonts count="9">
    <font>
      <sz val="10"/>
      <name val="Arial"/>
    </font>
    <font>
      <b/>
      <sz val="10"/>
      <name val="Arial"/>
    </font>
    <font>
      <sz val="8"/>
      <name val="Arial"/>
      <family val="2"/>
    </font>
    <font>
      <b/>
      <sz val="10"/>
      <color indexed="9"/>
      <name val="Times New Roman"/>
      <family val="1"/>
    </font>
    <font>
      <sz val="8"/>
      <color indexed="56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justify"/>
    </xf>
    <xf numFmtId="0" fontId="2" fillId="0" borderId="0" xfId="0" applyFont="1" applyAlignment="1">
      <alignment horizontal="justify"/>
    </xf>
    <xf numFmtId="0" fontId="5" fillId="0" borderId="0" xfId="0" applyFont="1" applyAlignment="1">
      <alignment vertical="top" wrapText="1"/>
    </xf>
    <xf numFmtId="49" fontId="3" fillId="0" borderId="0" xfId="0" applyNumberFormat="1" applyFont="1" applyAlignment="1">
      <alignment horizontal="center"/>
    </xf>
    <xf numFmtId="49" fontId="5" fillId="0" borderId="0" xfId="0" applyNumberFormat="1" applyFont="1" applyAlignment="1">
      <alignment vertical="top"/>
    </xf>
    <xf numFmtId="164" fontId="5" fillId="0" borderId="0" xfId="0" applyNumberFormat="1" applyFont="1" applyAlignment="1">
      <alignment vertical="top"/>
    </xf>
    <xf numFmtId="0" fontId="1" fillId="2" borderId="0" xfId="0" applyFont="1" applyFill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vertical="top"/>
    </xf>
    <xf numFmtId="0" fontId="2" fillId="0" borderId="2" xfId="0" applyFont="1" applyBorder="1" applyAlignment="1">
      <alignment horizontal="justify"/>
    </xf>
    <xf numFmtId="0" fontId="3" fillId="0" borderId="2" xfId="0" applyFont="1" applyBorder="1" applyAlignment="1">
      <alignment horizontal="justify"/>
    </xf>
    <xf numFmtId="164" fontId="5" fillId="0" borderId="2" xfId="0" applyNumberFormat="1" applyFont="1" applyBorder="1" applyAlignment="1">
      <alignment vertical="top" wrapText="1"/>
    </xf>
    <xf numFmtId="49" fontId="6" fillId="3" borderId="3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justify"/>
    </xf>
    <xf numFmtId="49" fontId="4" fillId="3" borderId="4" xfId="0" applyNumberFormat="1" applyFont="1" applyFill="1" applyBorder="1"/>
    <xf numFmtId="49" fontId="4" fillId="3" borderId="5" xfId="0" applyNumberFormat="1" applyFont="1" applyFill="1" applyBorder="1"/>
    <xf numFmtId="0" fontId="4" fillId="3" borderId="6" xfId="0" applyFont="1" applyFill="1" applyBorder="1" applyAlignment="1">
      <alignment horizontal="justify"/>
    </xf>
    <xf numFmtId="164" fontId="5" fillId="2" borderId="12" xfId="0" applyNumberFormat="1" applyFont="1" applyFill="1" applyBorder="1" applyAlignment="1">
      <alignment vertical="top" wrapText="1"/>
    </xf>
    <xf numFmtId="49" fontId="5" fillId="2" borderId="11" xfId="0" applyNumberFormat="1" applyFont="1" applyFill="1" applyBorder="1" applyAlignment="1">
      <alignment horizontal="left" vertical="top"/>
    </xf>
    <xf numFmtId="49" fontId="5" fillId="2" borderId="10" xfId="0" applyNumberFormat="1" applyFont="1" applyFill="1" applyBorder="1" applyAlignment="1">
      <alignment horizontal="right" vertical="top"/>
    </xf>
    <xf numFmtId="165" fontId="5" fillId="2" borderId="10" xfId="0" applyNumberFormat="1" applyFont="1" applyFill="1" applyBorder="1" applyAlignment="1">
      <alignment horizontal="right" vertical="top"/>
    </xf>
    <xf numFmtId="49" fontId="8" fillId="2" borderId="11" xfId="0" applyNumberFormat="1" applyFont="1" applyFill="1" applyBorder="1" applyAlignment="1">
      <alignment horizontal="left" vertical="top"/>
    </xf>
    <xf numFmtId="165" fontId="5" fillId="2" borderId="14" xfId="0" applyNumberFormat="1" applyFont="1" applyFill="1" applyBorder="1" applyAlignment="1">
      <alignment horizontal="right" vertical="top"/>
    </xf>
    <xf numFmtId="165" fontId="5" fillId="2" borderId="13" xfId="0" applyNumberFormat="1" applyFont="1" applyFill="1" applyBorder="1" applyAlignment="1">
      <alignment horizontal="right" vertical="top"/>
    </xf>
    <xf numFmtId="49" fontId="8" fillId="0" borderId="11" xfId="0" applyNumberFormat="1" applyFont="1" applyBorder="1" applyAlignment="1">
      <alignment horizontal="left" vertical="top"/>
    </xf>
    <xf numFmtId="49" fontId="5" fillId="0" borderId="11" xfId="0" applyNumberFormat="1" applyFont="1" applyBorder="1" applyAlignment="1">
      <alignment horizontal="left" vertical="top"/>
    </xf>
    <xf numFmtId="49" fontId="8" fillId="0" borderId="1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2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7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58"/>
  <sheetViews>
    <sheetView showGridLines="0" tabSelected="1" workbookViewId="0">
      <selection activeCell="J28" sqref="J28"/>
    </sheetView>
  </sheetViews>
  <sheetFormatPr defaultColWidth="9" defaultRowHeight="10.199999999999999"/>
  <cols>
    <col min="1" max="1" width="1.33203125" style="1" customWidth="1"/>
    <col min="2" max="2" width="26.6640625" style="1" customWidth="1"/>
    <col min="3" max="3" width="2.6640625" style="1" customWidth="1"/>
    <col min="4" max="6" width="14.6640625" style="1" customWidth="1"/>
    <col min="7" max="7" width="14.6640625" style="7" customWidth="1"/>
    <col min="8" max="12" width="12.6640625" style="1" customWidth="1"/>
    <col min="13" max="16384" width="9" style="1"/>
  </cols>
  <sheetData>
    <row r="1" spans="1:11" ht="7.2" customHeight="1">
      <c r="A1" s="2"/>
      <c r="B1" s="3"/>
      <c r="C1" s="3"/>
      <c r="D1" s="3"/>
      <c r="E1" s="3"/>
      <c r="F1" s="3"/>
      <c r="G1" s="6"/>
      <c r="H1" s="2"/>
    </row>
    <row r="2" spans="1:11" ht="20.25" customHeight="1">
      <c r="B2" s="36" t="s">
        <v>0</v>
      </c>
      <c r="C2" s="37"/>
      <c r="D2" s="37"/>
      <c r="E2" s="37"/>
      <c r="F2" s="37"/>
      <c r="G2" s="38"/>
    </row>
    <row r="3" spans="1:11" ht="11.4">
      <c r="B3" s="39" t="s">
        <v>1</v>
      </c>
      <c r="C3" s="40"/>
      <c r="D3" s="40"/>
      <c r="E3" s="40"/>
      <c r="F3" s="40"/>
      <c r="G3" s="41"/>
    </row>
    <row r="4" spans="1:11" ht="11.4">
      <c r="B4" s="39" t="s">
        <v>2</v>
      </c>
      <c r="C4" s="40"/>
      <c r="D4" s="40"/>
      <c r="E4" s="40"/>
      <c r="F4" s="40"/>
      <c r="G4" s="41"/>
    </row>
    <row r="5" spans="1:11" ht="11.4">
      <c r="B5" s="39" t="s">
        <v>3</v>
      </c>
      <c r="C5" s="40"/>
      <c r="D5" s="40"/>
      <c r="E5" s="40"/>
      <c r="F5" s="40"/>
      <c r="G5" s="41"/>
    </row>
    <row r="6" spans="1:11" ht="12.75" customHeight="1">
      <c r="B6" s="39"/>
      <c r="C6" s="40"/>
      <c r="D6" s="40"/>
      <c r="E6" s="40"/>
      <c r="F6" s="40"/>
      <c r="G6" s="41"/>
    </row>
    <row r="7" spans="1:11" ht="22.5" customHeight="1">
      <c r="B7" s="42" t="s">
        <v>4</v>
      </c>
      <c r="C7" s="43"/>
      <c r="D7" s="43"/>
      <c r="E7" s="43"/>
      <c r="F7" s="43"/>
      <c r="G7" s="44"/>
    </row>
    <row r="8" spans="1:11" ht="12">
      <c r="B8" s="33" t="s">
        <v>5</v>
      </c>
      <c r="C8" s="34"/>
      <c r="D8" s="34"/>
      <c r="E8" s="34"/>
      <c r="F8" s="34"/>
      <c r="G8" s="35"/>
    </row>
    <row r="9" spans="1:11" ht="7.5" customHeight="1">
      <c r="B9" s="13"/>
      <c r="G9" s="16"/>
    </row>
    <row r="10" spans="1:11" s="5" customFormat="1" ht="11.25" customHeight="1">
      <c r="A10" s="12"/>
      <c r="B10" s="19"/>
      <c r="C10" s="19"/>
      <c r="D10" s="19"/>
      <c r="E10" s="19"/>
      <c r="F10" s="19"/>
      <c r="G10" s="20"/>
      <c r="H10" s="12"/>
    </row>
    <row r="11" spans="1:11" s="5" customFormat="1" ht="2.1" customHeight="1">
      <c r="B11" s="14"/>
      <c r="C11" s="9"/>
      <c r="D11" s="9"/>
      <c r="E11" s="9"/>
      <c r="F11" s="9"/>
      <c r="G11" s="17"/>
    </row>
    <row r="12" spans="1:11" s="4" customFormat="1" ht="12.75" customHeight="1">
      <c r="B12" s="28" t="s">
        <v>6</v>
      </c>
      <c r="C12" s="26" t="s">
        <v>7</v>
      </c>
      <c r="D12" s="27"/>
      <c r="E12" s="27"/>
      <c r="F12" s="27"/>
      <c r="G12" s="24"/>
      <c r="H12" s="8"/>
      <c r="I12" s="8"/>
      <c r="J12" s="8"/>
      <c r="K12" s="8"/>
    </row>
    <row r="13" spans="1:11" s="4" customFormat="1" ht="12.75" customHeight="1">
      <c r="B13" s="25" t="s">
        <v>8</v>
      </c>
      <c r="C13" s="26" t="s">
        <v>7</v>
      </c>
      <c r="D13" s="27"/>
      <c r="E13" s="27">
        <v>51644.36</v>
      </c>
      <c r="F13" s="27"/>
      <c r="G13" s="24"/>
      <c r="H13" s="8"/>
      <c r="I13" s="8"/>
      <c r="J13" s="8"/>
      <c r="K13" s="8"/>
    </row>
    <row r="14" spans="1:11" s="4" customFormat="1" ht="12.75" customHeight="1">
      <c r="B14" s="25" t="s">
        <v>9</v>
      </c>
      <c r="C14" s="8"/>
      <c r="D14" s="27"/>
      <c r="E14" s="27">
        <v>59000.85</v>
      </c>
      <c r="F14" s="27"/>
      <c r="G14" s="24"/>
      <c r="H14" s="8"/>
      <c r="I14" s="8"/>
      <c r="J14" s="8"/>
      <c r="K14" s="8"/>
    </row>
    <row r="15" spans="1:11" s="4" customFormat="1" ht="12.75" customHeight="1">
      <c r="B15" s="25" t="s">
        <v>10</v>
      </c>
      <c r="C15" s="26" t="s">
        <v>7</v>
      </c>
      <c r="D15" s="27"/>
      <c r="E15" s="27"/>
      <c r="F15" s="27"/>
      <c r="G15" s="24"/>
      <c r="H15" s="8"/>
      <c r="I15" s="8"/>
      <c r="J15" s="8"/>
      <c r="K15" s="8"/>
    </row>
    <row r="16" spans="1:11" s="4" customFormat="1" ht="12.75" customHeight="1">
      <c r="B16" s="25" t="s">
        <v>11</v>
      </c>
      <c r="C16" s="26" t="s">
        <v>7</v>
      </c>
      <c r="D16" s="27"/>
      <c r="E16" s="27">
        <v>1000</v>
      </c>
      <c r="F16" s="27"/>
      <c r="G16" s="24"/>
      <c r="H16" s="8"/>
      <c r="I16" s="8"/>
      <c r="J16" s="8"/>
      <c r="K16" s="8"/>
    </row>
    <row r="17" spans="2:11" s="4" customFormat="1" ht="12.75" customHeight="1">
      <c r="B17" s="25" t="s">
        <v>12</v>
      </c>
      <c r="C17" s="26" t="s">
        <v>7</v>
      </c>
      <c r="D17" s="27"/>
      <c r="E17" s="30">
        <v>250</v>
      </c>
      <c r="F17" s="27"/>
      <c r="G17" s="24"/>
      <c r="H17" s="8"/>
      <c r="I17" s="8"/>
      <c r="J17" s="8"/>
      <c r="K17" s="8"/>
    </row>
    <row r="18" spans="2:11" s="4" customFormat="1" ht="12.75" customHeight="1">
      <c r="B18" s="25" t="s">
        <v>13</v>
      </c>
      <c r="C18" s="26" t="s">
        <v>7</v>
      </c>
      <c r="D18" s="27"/>
      <c r="F18" s="27">
        <f>SUM(E13:E17)</f>
        <v>111895.20999999999</v>
      </c>
      <c r="G18" s="24"/>
      <c r="H18" s="8"/>
      <c r="I18" s="8"/>
      <c r="J18" s="8"/>
      <c r="K18" s="8"/>
    </row>
    <row r="19" spans="2:11" s="4" customFormat="1" ht="12.75" customHeight="1">
      <c r="B19" s="25" t="s">
        <v>14</v>
      </c>
      <c r="C19" s="26"/>
      <c r="D19" s="27"/>
      <c r="E19" s="27"/>
      <c r="F19" s="27"/>
      <c r="G19" s="24"/>
      <c r="H19" s="8"/>
      <c r="I19" s="8"/>
      <c r="J19" s="8"/>
      <c r="K19" s="8"/>
    </row>
    <row r="20" spans="2:11" s="4" customFormat="1" ht="12.75" customHeight="1">
      <c r="B20" s="31" t="s">
        <v>15</v>
      </c>
      <c r="C20" s="26" t="s">
        <v>7</v>
      </c>
      <c r="D20" s="27"/>
      <c r="E20" s="27"/>
      <c r="F20" s="27"/>
      <c r="G20" s="24"/>
      <c r="H20" s="8"/>
      <c r="I20" s="8"/>
      <c r="J20" s="8"/>
      <c r="K20" s="8"/>
    </row>
    <row r="21" spans="2:11" s="4" customFormat="1" ht="12.75" customHeight="1">
      <c r="B21" s="32" t="s">
        <v>16</v>
      </c>
      <c r="C21" s="26" t="s">
        <v>7</v>
      </c>
      <c r="D21" s="27"/>
      <c r="E21" s="27">
        <v>10</v>
      </c>
      <c r="F21" s="27"/>
      <c r="G21" s="24"/>
      <c r="H21" s="8"/>
      <c r="I21" s="8"/>
      <c r="J21" s="8"/>
      <c r="K21" s="8"/>
    </row>
    <row r="22" spans="2:11" s="4" customFormat="1" ht="12.75" customHeight="1">
      <c r="B22" s="32" t="s">
        <v>17</v>
      </c>
      <c r="C22" s="26" t="s">
        <v>7</v>
      </c>
      <c r="D22" s="27"/>
      <c r="E22" s="27">
        <v>1103.95</v>
      </c>
      <c r="F22" s="27"/>
      <c r="G22" s="24"/>
      <c r="H22" s="8"/>
      <c r="I22" s="8"/>
      <c r="J22" s="8"/>
      <c r="K22" s="8"/>
    </row>
    <row r="23" spans="2:11" s="4" customFormat="1" ht="12.75" customHeight="1">
      <c r="B23" s="32" t="s">
        <v>18</v>
      </c>
      <c r="C23" s="26" t="s">
        <v>7</v>
      </c>
      <c r="D23" s="27"/>
      <c r="E23" s="27">
        <v>621.95000000000005</v>
      </c>
      <c r="F23" s="27"/>
      <c r="G23" s="24"/>
      <c r="H23" s="8"/>
      <c r="I23" s="8"/>
      <c r="J23" s="8"/>
      <c r="K23" s="8"/>
    </row>
    <row r="24" spans="2:11" s="4" customFormat="1" ht="12.75" customHeight="1">
      <c r="B24" s="32" t="s">
        <v>19</v>
      </c>
      <c r="C24" s="26" t="s">
        <v>7</v>
      </c>
      <c r="D24" s="27"/>
      <c r="E24" s="27">
        <v>1587.25</v>
      </c>
      <c r="F24" s="27"/>
      <c r="G24" s="24"/>
      <c r="H24" s="8"/>
      <c r="I24" s="8"/>
      <c r="J24" s="8"/>
      <c r="K24" s="8"/>
    </row>
    <row r="25" spans="2:11" s="4" customFormat="1" ht="12.75" customHeight="1">
      <c r="B25" s="32" t="s">
        <v>20</v>
      </c>
      <c r="C25" s="26" t="s">
        <v>7</v>
      </c>
      <c r="D25" s="27"/>
      <c r="E25" s="27">
        <v>119.95</v>
      </c>
      <c r="F25" s="27"/>
      <c r="G25" s="24"/>
      <c r="H25" s="8"/>
      <c r="I25" s="8"/>
      <c r="J25" s="8"/>
      <c r="K25" s="8"/>
    </row>
    <row r="26" spans="2:11" s="4" customFormat="1" ht="12.75" customHeight="1">
      <c r="B26" s="32" t="s">
        <v>21</v>
      </c>
      <c r="C26" s="26" t="s">
        <v>7</v>
      </c>
      <c r="D26" s="27"/>
      <c r="E26" s="27">
        <v>109.09</v>
      </c>
      <c r="F26" s="27"/>
      <c r="G26" s="24"/>
      <c r="H26" s="8"/>
      <c r="I26" s="8"/>
      <c r="J26" s="8"/>
      <c r="K26" s="8"/>
    </row>
    <row r="27" spans="2:11" s="4" customFormat="1" ht="12.75" customHeight="1">
      <c r="B27" s="32" t="s">
        <v>22</v>
      </c>
      <c r="C27" s="26" t="s">
        <v>7</v>
      </c>
      <c r="D27" s="27"/>
      <c r="E27" s="27">
        <v>39</v>
      </c>
      <c r="F27" s="27"/>
      <c r="G27" s="24"/>
      <c r="H27" s="8"/>
      <c r="I27" s="8"/>
      <c r="J27" s="8"/>
      <c r="K27" s="8"/>
    </row>
    <row r="28" spans="2:11" s="4" customFormat="1" ht="12.75" customHeight="1">
      <c r="B28" s="32" t="s">
        <v>23</v>
      </c>
      <c r="C28" s="26" t="s">
        <v>7</v>
      </c>
      <c r="D28" s="27"/>
      <c r="E28" s="27">
        <v>338</v>
      </c>
      <c r="F28" s="27"/>
      <c r="G28" s="24"/>
      <c r="H28" s="8"/>
      <c r="I28" s="8"/>
      <c r="J28" s="8"/>
      <c r="K28" s="8"/>
    </row>
    <row r="29" spans="2:11" s="4" customFormat="1" ht="12.75" customHeight="1">
      <c r="B29" s="32" t="s">
        <v>24</v>
      </c>
      <c r="C29" s="26" t="s">
        <v>7</v>
      </c>
      <c r="D29" s="27"/>
      <c r="E29" s="27">
        <v>70</v>
      </c>
      <c r="F29" s="27"/>
      <c r="G29" s="24"/>
      <c r="H29" s="8"/>
      <c r="I29" s="8"/>
      <c r="J29" s="8"/>
      <c r="K29" s="8"/>
    </row>
    <row r="30" spans="2:11" s="4" customFormat="1" ht="12.75" customHeight="1">
      <c r="B30" s="32" t="s">
        <v>22</v>
      </c>
      <c r="C30" s="26" t="s">
        <v>7</v>
      </c>
      <c r="D30" s="27"/>
      <c r="E30" s="27">
        <v>122.68</v>
      </c>
      <c r="F30" s="27"/>
      <c r="G30" s="24"/>
      <c r="H30" s="8"/>
      <c r="I30" s="8"/>
      <c r="J30" s="8"/>
      <c r="K30" s="8"/>
    </row>
    <row r="31" spans="2:11" s="4" customFormat="1" ht="12.75" customHeight="1">
      <c r="B31" s="32" t="s">
        <v>25</v>
      </c>
      <c r="C31" s="26" t="s">
        <v>7</v>
      </c>
      <c r="D31" s="27"/>
      <c r="E31" s="27">
        <v>1501.45</v>
      </c>
      <c r="F31" s="27"/>
      <c r="G31" s="24"/>
      <c r="H31" s="8"/>
      <c r="I31" s="8"/>
      <c r="J31" s="8"/>
      <c r="K31" s="8"/>
    </row>
    <row r="32" spans="2:11" s="4" customFormat="1" ht="12.75" customHeight="1">
      <c r="B32" s="25" t="s">
        <v>26</v>
      </c>
      <c r="C32" s="26" t="s">
        <v>7</v>
      </c>
      <c r="D32" s="27">
        <v>85957.53</v>
      </c>
      <c r="F32" s="27"/>
      <c r="G32" s="24"/>
      <c r="H32" s="8"/>
      <c r="I32" s="8"/>
      <c r="J32" s="8"/>
      <c r="K32" s="8"/>
    </row>
    <row r="33" spans="2:11" s="4" customFormat="1" ht="12.75" customHeight="1">
      <c r="B33" s="25" t="s">
        <v>27</v>
      </c>
      <c r="C33" s="26" t="s">
        <v>7</v>
      </c>
      <c r="D33" s="30">
        <v>8595.75</v>
      </c>
      <c r="E33" s="27"/>
      <c r="F33" s="27"/>
      <c r="G33" s="24"/>
      <c r="H33" s="8"/>
      <c r="I33" s="8"/>
      <c r="J33" s="8"/>
      <c r="K33" s="8"/>
    </row>
    <row r="34" spans="2:11" s="4" customFormat="1" ht="12.75" customHeight="1">
      <c r="B34" s="28" t="s">
        <v>28</v>
      </c>
      <c r="C34" s="26" t="s">
        <v>7</v>
      </c>
      <c r="D34" s="29"/>
      <c r="E34" s="27">
        <f>D32+D33</f>
        <v>94553.279999999999</v>
      </c>
      <c r="F34" s="27"/>
      <c r="G34" s="24"/>
      <c r="H34" s="8"/>
      <c r="I34" s="8"/>
      <c r="J34" s="8"/>
      <c r="K34" s="8"/>
    </row>
    <row r="35" spans="2:11" s="4" customFormat="1" ht="12.75" customHeight="1">
      <c r="B35" s="25" t="s">
        <v>29</v>
      </c>
      <c r="C35" s="26" t="s">
        <v>7</v>
      </c>
      <c r="D35" s="27"/>
      <c r="E35" s="27">
        <v>2969.96</v>
      </c>
      <c r="F35" s="27"/>
      <c r="G35" s="24"/>
      <c r="H35" s="8"/>
      <c r="I35" s="8"/>
      <c r="J35" s="8"/>
      <c r="K35" s="8"/>
    </row>
    <row r="36" spans="2:11" s="4" customFormat="1" ht="12.75" customHeight="1">
      <c r="B36" s="25" t="s">
        <v>30</v>
      </c>
      <c r="C36" s="26" t="s">
        <v>7</v>
      </c>
      <c r="D36" s="27"/>
      <c r="E36" s="27">
        <v>3613</v>
      </c>
      <c r="F36" s="27"/>
      <c r="G36" s="24"/>
      <c r="H36" s="8"/>
      <c r="I36" s="8"/>
      <c r="J36" s="8"/>
      <c r="K36" s="8"/>
    </row>
    <row r="37" spans="2:11" s="4" customFormat="1" ht="12.75" customHeight="1">
      <c r="B37" s="25" t="s">
        <v>31</v>
      </c>
      <c r="C37" s="26" t="s">
        <v>7</v>
      </c>
      <c r="D37" s="27"/>
      <c r="E37" s="30">
        <v>1237.27</v>
      </c>
      <c r="F37" s="27"/>
      <c r="G37" s="24"/>
      <c r="H37" s="8"/>
      <c r="I37" s="8"/>
      <c r="J37" s="8"/>
      <c r="K37" s="8"/>
    </row>
    <row r="38" spans="2:11" s="4" customFormat="1" ht="12.75" customHeight="1">
      <c r="B38" s="28" t="s">
        <v>32</v>
      </c>
      <c r="C38" s="26" t="s">
        <v>7</v>
      </c>
      <c r="D38" s="27"/>
      <c r="E38" s="29"/>
      <c r="F38" s="30">
        <f>SUM(E21:E37)</f>
        <v>107996.83000000002</v>
      </c>
      <c r="G38" s="24"/>
      <c r="H38" s="8"/>
      <c r="I38" s="8"/>
      <c r="J38" s="8"/>
      <c r="K38" s="8"/>
    </row>
    <row r="39" spans="2:11" s="4" customFormat="1" ht="12.75" customHeight="1">
      <c r="B39" s="28" t="s">
        <v>33</v>
      </c>
      <c r="C39" s="26"/>
      <c r="D39" s="27"/>
      <c r="E39" s="27"/>
      <c r="F39" s="29">
        <f>F18-F38</f>
        <v>3898.3799999999756</v>
      </c>
      <c r="G39" s="24"/>
      <c r="H39" s="8"/>
      <c r="I39" s="8"/>
      <c r="J39" s="8"/>
      <c r="K39" s="8"/>
    </row>
    <row r="40" spans="2:11" s="4" customFormat="1" ht="12.75" customHeight="1">
      <c r="B40" s="28"/>
      <c r="C40" s="26"/>
      <c r="D40" s="27"/>
      <c r="E40" s="27"/>
      <c r="F40" s="29"/>
      <c r="G40" s="24"/>
      <c r="H40" s="8"/>
      <c r="I40" s="8"/>
      <c r="J40" s="8"/>
      <c r="K40" s="8"/>
    </row>
    <row r="41" spans="2:11" s="4" customFormat="1" ht="12.75" customHeight="1">
      <c r="B41" s="28" t="s">
        <v>34</v>
      </c>
      <c r="C41" s="26" t="s">
        <v>7</v>
      </c>
      <c r="D41" s="27"/>
      <c r="E41" s="27"/>
      <c r="F41" s="27"/>
      <c r="G41" s="24"/>
      <c r="H41" s="8"/>
      <c r="I41" s="8"/>
      <c r="J41" s="8"/>
      <c r="K41" s="8"/>
    </row>
    <row r="42" spans="2:11" s="4" customFormat="1" ht="12.75" customHeight="1">
      <c r="B42" s="25" t="s">
        <v>35</v>
      </c>
      <c r="C42" s="26" t="s">
        <v>7</v>
      </c>
      <c r="E42" s="30">
        <v>23.72</v>
      </c>
      <c r="F42" s="27"/>
      <c r="G42" s="24"/>
      <c r="H42" s="8"/>
      <c r="I42" s="8"/>
      <c r="J42" s="8"/>
      <c r="K42" s="8"/>
    </row>
    <row r="43" spans="2:11" s="4" customFormat="1" ht="12.75" customHeight="1">
      <c r="B43" s="28" t="s">
        <v>36</v>
      </c>
      <c r="C43" s="26"/>
      <c r="D43" s="27"/>
      <c r="E43" s="29"/>
      <c r="F43" s="27">
        <f>E42</f>
        <v>23.72</v>
      </c>
      <c r="G43" s="24"/>
      <c r="H43" s="8"/>
      <c r="I43" s="8"/>
      <c r="J43" s="8"/>
      <c r="K43" s="8"/>
    </row>
    <row r="44" spans="2:11" s="4" customFormat="1" ht="12.75" customHeight="1">
      <c r="B44" s="28" t="s">
        <v>37</v>
      </c>
      <c r="C44" s="26" t="s">
        <v>7</v>
      </c>
      <c r="D44" s="27"/>
      <c r="E44" s="27"/>
      <c r="F44" s="27">
        <v>0</v>
      </c>
      <c r="G44" s="24"/>
      <c r="H44" s="8"/>
      <c r="I44" s="8"/>
      <c r="J44" s="8"/>
      <c r="K44" s="8"/>
    </row>
    <row r="45" spans="2:11" s="4" customFormat="1" ht="12.75" customHeight="1">
      <c r="B45" s="28"/>
      <c r="C45" s="26"/>
      <c r="D45" s="27"/>
      <c r="E45" s="27"/>
      <c r="F45" s="27"/>
      <c r="G45" s="24"/>
      <c r="H45" s="8"/>
      <c r="I45" s="8"/>
      <c r="J45" s="8"/>
      <c r="K45" s="8"/>
    </row>
    <row r="46" spans="2:11" s="4" customFormat="1" ht="12.75" customHeight="1">
      <c r="B46" s="28" t="s">
        <v>38</v>
      </c>
      <c r="C46" s="26"/>
      <c r="D46" s="27"/>
      <c r="E46" s="27"/>
      <c r="F46" s="27">
        <f>F39+F43</f>
        <v>3922.0999999999754</v>
      </c>
      <c r="G46" s="24"/>
      <c r="H46" s="8"/>
      <c r="I46" s="8"/>
      <c r="J46" s="8"/>
      <c r="K46" s="8"/>
    </row>
    <row r="47" spans="2:11" s="4" customFormat="1" ht="2.1" customHeight="1">
      <c r="B47" s="15"/>
      <c r="C47" s="10"/>
      <c r="D47" s="11"/>
      <c r="E47" s="11"/>
      <c r="F47" s="11"/>
      <c r="G47" s="18"/>
      <c r="H47" s="8"/>
      <c r="I47" s="8"/>
      <c r="J47" s="8"/>
      <c r="K47" s="8"/>
    </row>
    <row r="48" spans="2:11">
      <c r="B48" s="21"/>
      <c r="C48" s="22"/>
      <c r="D48" s="22"/>
      <c r="E48" s="22"/>
      <c r="F48" s="22"/>
      <c r="G48" s="23"/>
    </row>
    <row r="51" spans="2:6" ht="13.2">
      <c r="B51"/>
      <c r="C51"/>
      <c r="D51"/>
      <c r="E51"/>
      <c r="F51"/>
    </row>
    <row r="52" spans="2:6" ht="13.2">
      <c r="B52"/>
      <c r="C52"/>
      <c r="D52"/>
      <c r="E52"/>
      <c r="F52"/>
    </row>
    <row r="53" spans="2:6" ht="13.2">
      <c r="B53"/>
      <c r="C53"/>
      <c r="D53"/>
      <c r="E53"/>
      <c r="F53"/>
    </row>
    <row r="54" spans="2:6" ht="13.2">
      <c r="B54"/>
      <c r="C54"/>
      <c r="D54"/>
      <c r="E54"/>
      <c r="F54"/>
    </row>
    <row r="55" spans="2:6" ht="13.2">
      <c r="B55"/>
      <c r="C55"/>
      <c r="D55"/>
      <c r="E55"/>
      <c r="F55"/>
    </row>
    <row r="56" spans="2:6" ht="13.2">
      <c r="B56"/>
      <c r="C56"/>
      <c r="D56"/>
      <c r="E56"/>
      <c r="F56"/>
    </row>
    <row r="57" spans="2:6" ht="13.2">
      <c r="B57"/>
      <c r="C57"/>
      <c r="D57"/>
      <c r="E57"/>
      <c r="F57"/>
    </row>
    <row r="58" spans="2:6" ht="13.2">
      <c r="B58"/>
      <c r="C58"/>
      <c r="D58"/>
      <c r="E58"/>
      <c r="F58"/>
    </row>
  </sheetData>
  <sheetProtection algorithmName="SHA-512" hashValue="/3vAZzgAFx4z16x0Y27FwDektVyfHZLBT7OEiu+JinKhABy9vZANSSJ8vYVsaVZUnKji2Iv5vGn5bsTHiib7jg==" saltValue="tIhdbCam2I0TmIYY5buSpg==" spinCount="100000" sheet="1" objects="1" scenarios="1"/>
  <mergeCells count="7">
    <mergeCell ref="B8:G8"/>
    <mergeCell ref="B2:G2"/>
    <mergeCell ref="B3:G3"/>
    <mergeCell ref="B4:G4"/>
    <mergeCell ref="B5:G5"/>
    <mergeCell ref="B6:G6"/>
    <mergeCell ref="B7:G7"/>
  </mergeCells>
  <phoneticPr fontId="0" type="noConversion"/>
  <printOptions horizontalCentered="1"/>
  <pageMargins left="0.25" right="0.25" top="0.75" bottom="0.75" header="0.3" footer="0.3"/>
  <pageSetup paperSize="9" orientation="portrait" cellComments="atEnd" horizontalDpi="300" verticalDpi="300" r:id="rId1"/>
  <headerFooter alignWithMargins="0">
    <oddHeader>&amp;L&amp;8&amp;C&amp;8MYOB / Excel&amp;R&amp;8</oddHeader>
    <oddFooter>&amp;CPage &amp;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7" ma:contentTypeDescription="Create a new document." ma:contentTypeScope="" ma:versionID="c0da6e9b27b8525f387d904b169367b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073ba13a2417ada1f6603a7d91698bad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8FCFC5-D910-4D2E-A14C-6D2F15ABCD00}">
  <ds:schemaRefs>
    <ds:schemaRef ds:uri="http://schemas.microsoft.com/office/2006/metadata/properties"/>
    <ds:schemaRef ds:uri="http://schemas.microsoft.com/office/infopath/2007/PartnerControls"/>
    <ds:schemaRef ds:uri="ce645488-6fd6-46e5-8e0c-bbe6f151e32e"/>
    <ds:schemaRef ds:uri="cff330f7-cf22-4164-ab59-4b915ccf0943"/>
  </ds:schemaRefs>
</ds:datastoreItem>
</file>

<file path=customXml/itemProps2.xml><?xml version="1.0" encoding="utf-8"?>
<ds:datastoreItem xmlns:ds="http://schemas.openxmlformats.org/officeDocument/2006/customXml" ds:itemID="{E066437D-9566-4C54-AC15-F605651AC1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491865-2739-459B-8C3C-EBF53CAD98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Profit &amp; Loss</dc:title>
  <dc:subject/>
  <dc:creator>MYOB Technology Pty Ltd</dc:creator>
  <cp:keywords/>
  <dc:description/>
  <cp:lastModifiedBy>Gayelene Townsend</cp:lastModifiedBy>
  <cp:revision/>
  <dcterms:created xsi:type="dcterms:W3CDTF">1997-08-21T13:25:53Z</dcterms:created>
  <dcterms:modified xsi:type="dcterms:W3CDTF">2022-09-26T08:18:18Z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2022-09-14T01:53:09Z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b32a257b-b683-43d7-9a1f-d0dc24fa38b6</vt:lpwstr>
  </property>
  <property fmtid="{D5CDD505-2E9C-101B-9397-08002B2CF9AE}" pid="8" name="MSIP_Label_c96ed6d7-747c-41fd-b042-ff14484edc24_ContentBits">
    <vt:lpwstr>0</vt:lpwstr>
  </property>
  <property fmtid="{D5CDD505-2E9C-101B-9397-08002B2CF9AE}" pid="9" name="ContentTypeId">
    <vt:lpwstr>0x0101009B582854F196124490A1F658931F55CD</vt:lpwstr>
  </property>
  <property fmtid="{D5CDD505-2E9C-101B-9397-08002B2CF9AE}" pid="10" name="MediaServiceImageTags">
    <vt:lpwstr/>
  </property>
</Properties>
</file>