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\Desktop\1. Swinburne\Dip Accounting FNSSACC524 - Prepare Finanical Reports for Corporate Entities\"/>
    </mc:Choice>
  </mc:AlternateContent>
  <xr:revisionPtr revIDLastSave="0" documentId="13_ncr:1_{55E26A0A-5A73-4B7A-B020-895551D9D866}" xr6:coauthVersionLast="47" xr6:coauthVersionMax="47" xr10:uidLastSave="{00000000-0000-0000-0000-000000000000}"/>
  <bookViews>
    <workbookView xWindow="-108" yWindow="-108" windowWidth="23256" windowHeight="12456" xr2:uid="{A1AB3C1C-F8B1-4473-90AB-CA2F46576C7F}"/>
  </bookViews>
  <sheets>
    <sheet name="Beanies Group Sales Da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 s="1"/>
  <c r="F20" i="1"/>
  <c r="G20" i="1" s="1"/>
  <c r="F35" i="1"/>
  <c r="G35" i="1" s="1"/>
  <c r="F36" i="1"/>
  <c r="G36" i="1" s="1"/>
  <c r="F12" i="1"/>
  <c r="G12" i="1" s="1"/>
  <c r="F5" i="1"/>
  <c r="G5" i="1" s="1"/>
  <c r="F47" i="1"/>
  <c r="G47" i="1" s="1"/>
  <c r="F32" i="1"/>
  <c r="G32" i="1" s="1"/>
  <c r="F42" i="1"/>
  <c r="G42" i="1" s="1"/>
  <c r="F14" i="1"/>
  <c r="G14" i="1" s="1"/>
  <c r="F21" i="1"/>
  <c r="G21" i="1" s="1"/>
  <c r="F17" i="1"/>
  <c r="G17" i="1" s="1"/>
  <c r="F29" i="1"/>
  <c r="G29" i="1" s="1"/>
  <c r="F19" i="1"/>
  <c r="G19" i="1" s="1"/>
  <c r="F39" i="1"/>
  <c r="G39" i="1" s="1"/>
  <c r="F48" i="1"/>
  <c r="G48" i="1" s="1"/>
  <c r="F26" i="1"/>
  <c r="G26" i="1" s="1"/>
  <c r="F6" i="1"/>
  <c r="G6" i="1" s="1"/>
  <c r="F15" i="1"/>
  <c r="G15" i="1" s="1"/>
  <c r="F22" i="1"/>
  <c r="G22" i="1" s="1"/>
  <c r="F9" i="1"/>
  <c r="G9" i="1" s="1"/>
  <c r="F24" i="1"/>
  <c r="G24" i="1" s="1"/>
  <c r="F46" i="1"/>
  <c r="G46" i="1" s="1"/>
  <c r="F40" i="1"/>
  <c r="G40" i="1" s="1"/>
  <c r="F33" i="1"/>
  <c r="G33" i="1" s="1"/>
  <c r="F13" i="1"/>
  <c r="G13" i="1" s="1"/>
  <c r="F34" i="1"/>
  <c r="G34" i="1" s="1"/>
  <c r="F28" i="1"/>
  <c r="G28" i="1" s="1"/>
  <c r="F23" i="1"/>
  <c r="G23" i="1" s="1"/>
  <c r="F18" i="1"/>
  <c r="G18" i="1" s="1"/>
  <c r="F30" i="1"/>
  <c r="G30" i="1" s="1"/>
  <c r="F16" i="1"/>
  <c r="G16" i="1" s="1"/>
  <c r="F50" i="1"/>
  <c r="G50" i="1" s="1"/>
  <c r="F27" i="1"/>
  <c r="G27" i="1" s="1"/>
  <c r="F7" i="1"/>
  <c r="G7" i="1" s="1"/>
  <c r="F4" i="1"/>
  <c r="G4" i="1" s="1"/>
  <c r="F3" i="1"/>
  <c r="G3" i="1" s="1"/>
  <c r="F37" i="1"/>
  <c r="G37" i="1" s="1"/>
  <c r="F38" i="1"/>
  <c r="G38" i="1" s="1"/>
  <c r="F25" i="1"/>
  <c r="G25" i="1" s="1"/>
  <c r="F41" i="1"/>
  <c r="G41" i="1" s="1"/>
  <c r="F31" i="1"/>
  <c r="G31" i="1" s="1"/>
  <c r="F45" i="1"/>
  <c r="G45" i="1" s="1"/>
  <c r="F44" i="1"/>
  <c r="G44" i="1" s="1"/>
  <c r="F11" i="1"/>
  <c r="G11" i="1" s="1"/>
  <c r="F8" i="1"/>
  <c r="G8" i="1" s="1"/>
  <c r="F43" i="1"/>
  <c r="G43" i="1" s="1"/>
  <c r="F2" i="1"/>
  <c r="G2" i="1" s="1"/>
  <c r="F49" i="1"/>
  <c r="G49" i="1" s="1"/>
</calcChain>
</file>

<file path=xl/sharedStrings.xml><?xml version="1.0" encoding="utf-8"?>
<sst xmlns="http://schemas.openxmlformats.org/spreadsheetml/2006/main" count="206" uniqueCount="38">
  <si>
    <t>Product Number</t>
  </si>
  <si>
    <t>Product</t>
  </si>
  <si>
    <t>Units Sold</t>
  </si>
  <si>
    <t>Selling Price per Unit</t>
  </si>
  <si>
    <t>Cost per Unit</t>
  </si>
  <si>
    <t>Profit per Unit</t>
  </si>
  <si>
    <t>Total Profit</t>
  </si>
  <si>
    <t>Date Sold</t>
  </si>
  <si>
    <t>State</t>
  </si>
  <si>
    <t>Supplier Name</t>
  </si>
  <si>
    <t>PN008</t>
  </si>
  <si>
    <t>Bluetooth Earphone Beanie Hat</t>
  </si>
  <si>
    <t>NSW</t>
  </si>
  <si>
    <t>Woodster Beanie Co.</t>
  </si>
  <si>
    <t>PN005</t>
  </si>
  <si>
    <t>Acrylic Two Tone Beanie</t>
  </si>
  <si>
    <t>Fletcher and Co.</t>
  </si>
  <si>
    <t>PN006</t>
  </si>
  <si>
    <t>Snowflake Pattern Beanie</t>
  </si>
  <si>
    <t>QLD</t>
  </si>
  <si>
    <t>Royal Headwear</t>
  </si>
  <si>
    <t>PN004</t>
  </si>
  <si>
    <t>Animal print Kids Beanie</t>
  </si>
  <si>
    <t>SA</t>
  </si>
  <si>
    <t>NT</t>
  </si>
  <si>
    <t>PN007</t>
  </si>
  <si>
    <t>Merio Beanie</t>
  </si>
  <si>
    <t>VIC</t>
  </si>
  <si>
    <t>TAS</t>
  </si>
  <si>
    <t>WA</t>
  </si>
  <si>
    <t>PN002</t>
  </si>
  <si>
    <t>Red Knit Beanie</t>
  </si>
  <si>
    <t>PN001</t>
  </si>
  <si>
    <t>Wool Beanie</t>
  </si>
  <si>
    <t>Peakaboo Hatters</t>
  </si>
  <si>
    <t>PN003</t>
  </si>
  <si>
    <t>Pom Pom Adult Beanie</t>
  </si>
  <si>
    <t>High Five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</si>
</sst>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14" fontId="0" fillId="0" borderId="2" xfId="0" applyNumberFormat="1" applyBorder="1"/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76CAB-DD84-46D7-8CB5-B33F53B023F0}">
  <dimension ref="A1:K50"/>
  <sheetViews>
    <sheetView tabSelected="1" workbookViewId="0">
      <selection activeCell="N15" sqref="N15"/>
    </sheetView>
  </sheetViews>
  <sheetFormatPr defaultColWidth="8.85546875" defaultRowHeight="14.45"/>
  <cols>
    <col min="1" max="1" width="8.85546875" style="1"/>
    <col min="2" max="2" width="32.85546875" style="1" customWidth="1"/>
    <col min="3" max="7" width="8.85546875" style="1"/>
    <col min="8" max="8" width="10.5703125" style="1" bestFit="1" customWidth="1"/>
    <col min="9" max="9" width="8.85546875" style="1"/>
    <col min="10" max="10" width="24.42578125" style="1" customWidth="1"/>
    <col min="11" max="16384" width="8.85546875" style="1"/>
  </cols>
  <sheetData>
    <row r="1" spans="1:11" s="2" customFormat="1" ht="43.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3"/>
    </row>
    <row r="2" spans="1:11">
      <c r="A2" s="5" t="s">
        <v>10</v>
      </c>
      <c r="B2" s="5" t="s">
        <v>11</v>
      </c>
      <c r="C2" s="5">
        <v>2</v>
      </c>
      <c r="D2" s="5">
        <v>35</v>
      </c>
      <c r="E2" s="5">
        <v>4.5</v>
      </c>
      <c r="F2" s="5">
        <f>D2-E2</f>
        <v>30.5</v>
      </c>
      <c r="G2" s="5">
        <f>F2*C2</f>
        <v>61</v>
      </c>
      <c r="H2" s="6">
        <v>44652</v>
      </c>
      <c r="I2" s="5" t="s">
        <v>12</v>
      </c>
      <c r="J2" s="5" t="s">
        <v>13</v>
      </c>
      <c r="K2" s="4"/>
    </row>
    <row r="3" spans="1:11">
      <c r="A3" s="5" t="s">
        <v>14</v>
      </c>
      <c r="B3" s="5" t="s">
        <v>15</v>
      </c>
      <c r="C3" s="5">
        <v>17</v>
      </c>
      <c r="D3" s="5">
        <v>16.989999999999998</v>
      </c>
      <c r="E3" s="5">
        <v>1.5</v>
      </c>
      <c r="F3" s="5">
        <f>D3-E3</f>
        <v>15.489999999999998</v>
      </c>
      <c r="G3" s="5">
        <f>F3*C3</f>
        <v>263.33</v>
      </c>
      <c r="H3" s="6">
        <v>44656</v>
      </c>
      <c r="I3" s="5" t="s">
        <v>12</v>
      </c>
      <c r="J3" s="5" t="s">
        <v>16</v>
      </c>
      <c r="K3" s="4"/>
    </row>
    <row r="4" spans="1:11">
      <c r="A4" s="5" t="s">
        <v>17</v>
      </c>
      <c r="B4" s="5" t="s">
        <v>18</v>
      </c>
      <c r="C4" s="5">
        <v>15</v>
      </c>
      <c r="D4" s="5">
        <v>30</v>
      </c>
      <c r="E4" s="5">
        <v>1.9</v>
      </c>
      <c r="F4" s="5">
        <f>D4-E4</f>
        <v>28.1</v>
      </c>
      <c r="G4" s="5">
        <f>F4*C4</f>
        <v>421.5</v>
      </c>
      <c r="H4" s="6">
        <v>44695</v>
      </c>
      <c r="I4" s="5" t="s">
        <v>19</v>
      </c>
      <c r="J4" s="5" t="s">
        <v>20</v>
      </c>
      <c r="K4" s="4"/>
    </row>
    <row r="5" spans="1:11">
      <c r="A5" s="5" t="s">
        <v>21</v>
      </c>
      <c r="B5" s="5" t="s">
        <v>22</v>
      </c>
      <c r="C5" s="5">
        <v>15</v>
      </c>
      <c r="D5" s="5">
        <v>14</v>
      </c>
      <c r="E5" s="5">
        <v>0.77</v>
      </c>
      <c r="F5" s="5">
        <f>D5-E5</f>
        <v>13.23</v>
      </c>
      <c r="G5" s="5">
        <f>F5*C5</f>
        <v>198.45000000000002</v>
      </c>
      <c r="H5" s="6">
        <v>44702</v>
      </c>
      <c r="I5" s="5" t="s">
        <v>23</v>
      </c>
      <c r="J5" s="5" t="s">
        <v>20</v>
      </c>
      <c r="K5" s="4"/>
    </row>
    <row r="6" spans="1:11">
      <c r="A6" s="5" t="s">
        <v>10</v>
      </c>
      <c r="B6" s="5" t="s">
        <v>11</v>
      </c>
      <c r="C6" s="5">
        <v>10</v>
      </c>
      <c r="D6" s="5">
        <v>35</v>
      </c>
      <c r="E6" s="5">
        <v>4.5</v>
      </c>
      <c r="F6" s="5">
        <f>D6-E6</f>
        <v>30.5</v>
      </c>
      <c r="G6" s="5">
        <f>F6*C6</f>
        <v>305</v>
      </c>
      <c r="H6" s="6">
        <v>44667</v>
      </c>
      <c r="I6" s="5" t="s">
        <v>24</v>
      </c>
      <c r="J6" s="5" t="s">
        <v>13</v>
      </c>
      <c r="K6" s="4"/>
    </row>
    <row r="7" spans="1:11">
      <c r="A7" s="5" t="s">
        <v>25</v>
      </c>
      <c r="B7" s="5" t="s">
        <v>26</v>
      </c>
      <c r="C7" s="5">
        <v>10</v>
      </c>
      <c r="D7" s="5">
        <v>45</v>
      </c>
      <c r="E7" s="5">
        <v>4</v>
      </c>
      <c r="F7" s="5">
        <f>D7-E7</f>
        <v>41</v>
      </c>
      <c r="G7" s="5">
        <f>F7*C7</f>
        <v>410</v>
      </c>
      <c r="H7" s="6">
        <v>44657</v>
      </c>
      <c r="I7" s="5" t="s">
        <v>27</v>
      </c>
      <c r="J7" s="5" t="s">
        <v>16</v>
      </c>
      <c r="K7" s="4"/>
    </row>
    <row r="8" spans="1:11">
      <c r="A8" s="5" t="s">
        <v>17</v>
      </c>
      <c r="B8" s="5" t="s">
        <v>18</v>
      </c>
      <c r="C8" s="5">
        <v>10</v>
      </c>
      <c r="D8" s="5">
        <v>30</v>
      </c>
      <c r="E8" s="5">
        <v>1.9</v>
      </c>
      <c r="F8" s="5">
        <f>D8-E8</f>
        <v>28.1</v>
      </c>
      <c r="G8" s="5">
        <f>F8*C8</f>
        <v>281</v>
      </c>
      <c r="H8" s="6">
        <v>44701</v>
      </c>
      <c r="I8" s="5" t="s">
        <v>19</v>
      </c>
      <c r="J8" s="5" t="s">
        <v>20</v>
      </c>
      <c r="K8" s="4"/>
    </row>
    <row r="9" spans="1:11">
      <c r="A9" s="5" t="s">
        <v>14</v>
      </c>
      <c r="B9" s="5" t="s">
        <v>15</v>
      </c>
      <c r="C9" s="5">
        <v>10</v>
      </c>
      <c r="D9" s="5">
        <v>16.989999999999998</v>
      </c>
      <c r="E9" s="5">
        <v>1.5</v>
      </c>
      <c r="F9" s="5">
        <f>D9-E9</f>
        <v>15.489999999999998</v>
      </c>
      <c r="G9" s="5">
        <f>F9*C9</f>
        <v>154.89999999999998</v>
      </c>
      <c r="H9" s="6">
        <v>44662</v>
      </c>
      <c r="I9" s="5" t="s">
        <v>12</v>
      </c>
      <c r="J9" s="5" t="s">
        <v>16</v>
      </c>
      <c r="K9" s="4"/>
    </row>
    <row r="10" spans="1:11">
      <c r="A10" s="5" t="s">
        <v>10</v>
      </c>
      <c r="B10" s="5" t="s">
        <v>11</v>
      </c>
      <c r="C10" s="5">
        <v>7</v>
      </c>
      <c r="D10" s="5">
        <v>35</v>
      </c>
      <c r="E10" s="5">
        <v>4.5</v>
      </c>
      <c r="F10" s="5">
        <f>D10-E10</f>
        <v>30.5</v>
      </c>
      <c r="G10" s="5">
        <f>F10*C10</f>
        <v>213.5</v>
      </c>
      <c r="H10" s="6">
        <v>44670</v>
      </c>
      <c r="I10" s="5" t="s">
        <v>27</v>
      </c>
      <c r="J10" s="5" t="s">
        <v>13</v>
      </c>
      <c r="K10" s="4"/>
    </row>
    <row r="11" spans="1:11">
      <c r="A11" s="5" t="s">
        <v>14</v>
      </c>
      <c r="B11" s="5" t="s">
        <v>15</v>
      </c>
      <c r="C11" s="5">
        <v>7</v>
      </c>
      <c r="D11" s="5">
        <v>16.989999999999998</v>
      </c>
      <c r="E11" s="5">
        <v>1.5</v>
      </c>
      <c r="F11" s="5">
        <f>D11-E11</f>
        <v>15.489999999999998</v>
      </c>
      <c r="G11" s="5">
        <f>F11*C11</f>
        <v>108.42999999999999</v>
      </c>
      <c r="H11" s="6">
        <v>44653</v>
      </c>
      <c r="I11" s="5" t="s">
        <v>12</v>
      </c>
      <c r="J11" s="5" t="s">
        <v>16</v>
      </c>
      <c r="K11" s="4"/>
    </row>
    <row r="12" spans="1:11">
      <c r="A12" s="5" t="s">
        <v>14</v>
      </c>
      <c r="B12" s="5" t="s">
        <v>15</v>
      </c>
      <c r="C12" s="5">
        <v>7</v>
      </c>
      <c r="D12" s="5">
        <v>16.989999999999998</v>
      </c>
      <c r="E12" s="5">
        <v>1.5</v>
      </c>
      <c r="F12" s="5">
        <f>D12-E12</f>
        <v>15.489999999999998</v>
      </c>
      <c r="G12" s="5">
        <f>F12*C12</f>
        <v>108.42999999999999</v>
      </c>
      <c r="H12" s="6">
        <v>44668</v>
      </c>
      <c r="I12" s="5" t="s">
        <v>28</v>
      </c>
      <c r="J12" s="5" t="s">
        <v>16</v>
      </c>
      <c r="K12" s="4"/>
    </row>
    <row r="13" spans="1:11">
      <c r="A13" s="5" t="s">
        <v>10</v>
      </c>
      <c r="B13" s="5" t="s">
        <v>11</v>
      </c>
      <c r="C13" s="5">
        <v>6</v>
      </c>
      <c r="D13" s="5">
        <v>35</v>
      </c>
      <c r="E13" s="5">
        <v>4.5</v>
      </c>
      <c r="F13" s="5">
        <f>D13-E13</f>
        <v>30.5</v>
      </c>
      <c r="G13" s="5">
        <f>F13*C13</f>
        <v>183</v>
      </c>
      <c r="H13" s="6">
        <v>44662</v>
      </c>
      <c r="I13" s="5" t="s">
        <v>12</v>
      </c>
      <c r="J13" s="5" t="s">
        <v>13</v>
      </c>
      <c r="K13" s="4"/>
    </row>
    <row r="14" spans="1:11">
      <c r="A14" s="5" t="s">
        <v>10</v>
      </c>
      <c r="B14" s="5" t="s">
        <v>11</v>
      </c>
      <c r="C14" s="5">
        <v>6</v>
      </c>
      <c r="D14" s="5">
        <v>35</v>
      </c>
      <c r="E14" s="5">
        <v>4.5</v>
      </c>
      <c r="F14" s="5">
        <f>D14-E14</f>
        <v>30.5</v>
      </c>
      <c r="G14" s="5">
        <f>F14*C14</f>
        <v>183</v>
      </c>
      <c r="H14" s="6">
        <v>44687</v>
      </c>
      <c r="I14" s="5" t="s">
        <v>29</v>
      </c>
      <c r="J14" s="5" t="s">
        <v>13</v>
      </c>
      <c r="K14" s="4"/>
    </row>
    <row r="15" spans="1:11">
      <c r="A15" s="5" t="s">
        <v>25</v>
      </c>
      <c r="B15" s="5" t="s">
        <v>26</v>
      </c>
      <c r="C15" s="5">
        <v>6</v>
      </c>
      <c r="D15" s="5">
        <v>45</v>
      </c>
      <c r="E15" s="5">
        <v>4</v>
      </c>
      <c r="F15" s="5">
        <f>D15-E15</f>
        <v>41</v>
      </c>
      <c r="G15" s="5">
        <f>F15*C15</f>
        <v>246</v>
      </c>
      <c r="H15" s="6">
        <v>44663</v>
      </c>
      <c r="I15" s="5" t="s">
        <v>27</v>
      </c>
      <c r="J15" s="5" t="s">
        <v>16</v>
      </c>
      <c r="K15" s="4"/>
    </row>
    <row r="16" spans="1:11">
      <c r="A16" s="5" t="s">
        <v>30</v>
      </c>
      <c r="B16" s="5" t="s">
        <v>31</v>
      </c>
      <c r="C16" s="5">
        <v>6</v>
      </c>
      <c r="D16" s="5">
        <v>21</v>
      </c>
      <c r="E16" s="5">
        <v>1.98</v>
      </c>
      <c r="F16" s="5">
        <f>D16-E16</f>
        <v>19.02</v>
      </c>
      <c r="G16" s="5">
        <f>F16*C16</f>
        <v>114.12</v>
      </c>
      <c r="H16" s="6">
        <v>44658</v>
      </c>
      <c r="I16" s="5" t="s">
        <v>19</v>
      </c>
      <c r="J16" s="5" t="s">
        <v>16</v>
      </c>
      <c r="K16" s="4"/>
    </row>
    <row r="17" spans="1:11">
      <c r="A17" s="5" t="s">
        <v>17</v>
      </c>
      <c r="B17" s="5" t="s">
        <v>18</v>
      </c>
      <c r="C17" s="5">
        <v>5</v>
      </c>
      <c r="D17" s="5">
        <v>30</v>
      </c>
      <c r="E17" s="5">
        <v>1.9</v>
      </c>
      <c r="F17" s="5">
        <f>D17-E17</f>
        <v>28.1</v>
      </c>
      <c r="G17" s="5">
        <f>F17*C17</f>
        <v>140.5</v>
      </c>
      <c r="H17" s="6">
        <v>44701</v>
      </c>
      <c r="I17" s="5" t="s">
        <v>27</v>
      </c>
      <c r="J17" s="5" t="s">
        <v>20</v>
      </c>
      <c r="K17" s="4"/>
    </row>
    <row r="18" spans="1:11">
      <c r="A18" s="5" t="s">
        <v>21</v>
      </c>
      <c r="B18" s="5" t="s">
        <v>22</v>
      </c>
      <c r="C18" s="5">
        <v>5</v>
      </c>
      <c r="D18" s="5">
        <v>14</v>
      </c>
      <c r="E18" s="5">
        <v>0.77</v>
      </c>
      <c r="F18" s="5">
        <f>D18-E18</f>
        <v>13.23</v>
      </c>
      <c r="G18" s="5">
        <f>F18*C18</f>
        <v>66.150000000000006</v>
      </c>
      <c r="H18" s="6">
        <v>44696</v>
      </c>
      <c r="I18" s="5" t="s">
        <v>12</v>
      </c>
      <c r="J18" s="5" t="s">
        <v>20</v>
      </c>
      <c r="K18" s="4"/>
    </row>
    <row r="19" spans="1:11">
      <c r="A19" s="5" t="s">
        <v>21</v>
      </c>
      <c r="B19" s="5" t="s">
        <v>22</v>
      </c>
      <c r="C19" s="5">
        <v>5</v>
      </c>
      <c r="D19" s="5">
        <v>14</v>
      </c>
      <c r="E19" s="5">
        <v>0.77</v>
      </c>
      <c r="F19" s="5">
        <f>D19-E19</f>
        <v>13.23</v>
      </c>
      <c r="G19" s="5">
        <f>F19*C19</f>
        <v>66.150000000000006</v>
      </c>
      <c r="H19" s="6">
        <v>44700</v>
      </c>
      <c r="I19" s="5" t="s">
        <v>23</v>
      </c>
      <c r="J19" s="5" t="s">
        <v>20</v>
      </c>
      <c r="K19" s="4"/>
    </row>
    <row r="20" spans="1:11">
      <c r="A20" s="5" t="s">
        <v>10</v>
      </c>
      <c r="B20" s="5" t="s">
        <v>11</v>
      </c>
      <c r="C20" s="5">
        <v>4</v>
      </c>
      <c r="D20" s="5">
        <v>35</v>
      </c>
      <c r="E20" s="5">
        <v>4.5</v>
      </c>
      <c r="F20" s="5">
        <f>D20-E20</f>
        <v>30.5</v>
      </c>
      <c r="G20" s="5">
        <f>F20*C20</f>
        <v>122</v>
      </c>
      <c r="H20" s="6">
        <v>44668</v>
      </c>
      <c r="I20" s="5" t="s">
        <v>28</v>
      </c>
      <c r="J20" s="5" t="s">
        <v>13</v>
      </c>
      <c r="K20" s="4"/>
    </row>
    <row r="21" spans="1:11">
      <c r="A21" s="5" t="s">
        <v>25</v>
      </c>
      <c r="B21" s="5" t="s">
        <v>26</v>
      </c>
      <c r="C21" s="5">
        <v>4</v>
      </c>
      <c r="D21" s="5">
        <v>45</v>
      </c>
      <c r="E21" s="5">
        <v>4</v>
      </c>
      <c r="F21" s="5">
        <f>D21-E21</f>
        <v>41</v>
      </c>
      <c r="G21" s="5">
        <f>F21*C21</f>
        <v>164</v>
      </c>
      <c r="H21" s="6">
        <v>44666</v>
      </c>
      <c r="I21" s="5" t="s">
        <v>28</v>
      </c>
      <c r="J21" s="5" t="s">
        <v>16</v>
      </c>
      <c r="K21" s="4"/>
    </row>
    <row r="22" spans="1:11">
      <c r="A22" s="5" t="s">
        <v>17</v>
      </c>
      <c r="B22" s="5" t="s">
        <v>18</v>
      </c>
      <c r="C22" s="5">
        <v>4</v>
      </c>
      <c r="D22" s="5">
        <v>30</v>
      </c>
      <c r="E22" s="5">
        <v>1.9</v>
      </c>
      <c r="F22" s="5">
        <f>D22-E22</f>
        <v>28.1</v>
      </c>
      <c r="G22" s="5">
        <f>F22*C22</f>
        <v>112.4</v>
      </c>
      <c r="H22" s="6">
        <v>44699</v>
      </c>
      <c r="I22" s="5" t="s">
        <v>27</v>
      </c>
      <c r="J22" s="5" t="s">
        <v>20</v>
      </c>
      <c r="K22" s="4"/>
    </row>
    <row r="23" spans="1:11">
      <c r="A23" s="5" t="s">
        <v>14</v>
      </c>
      <c r="B23" s="5" t="s">
        <v>15</v>
      </c>
      <c r="C23" s="5">
        <v>4</v>
      </c>
      <c r="D23" s="5">
        <v>16.989999999999998</v>
      </c>
      <c r="E23" s="5">
        <v>1.5</v>
      </c>
      <c r="F23" s="5">
        <f>D23-E23</f>
        <v>15.489999999999998</v>
      </c>
      <c r="G23" s="5">
        <f>F23*C23</f>
        <v>61.959999999999994</v>
      </c>
      <c r="H23" s="6">
        <v>44659</v>
      </c>
      <c r="I23" s="5" t="s">
        <v>12</v>
      </c>
      <c r="J23" s="5" t="s">
        <v>16</v>
      </c>
      <c r="K23" s="4"/>
    </row>
    <row r="24" spans="1:11">
      <c r="A24" s="5" t="s">
        <v>21</v>
      </c>
      <c r="B24" s="5" t="s">
        <v>22</v>
      </c>
      <c r="C24" s="5">
        <v>4</v>
      </c>
      <c r="D24" s="5">
        <v>14</v>
      </c>
      <c r="E24" s="5">
        <v>0.77</v>
      </c>
      <c r="F24" s="5">
        <f>D24-E24</f>
        <v>13.23</v>
      </c>
      <c r="G24" s="5">
        <f>F24*C24</f>
        <v>52.92</v>
      </c>
      <c r="H24" s="6">
        <v>44698</v>
      </c>
      <c r="I24" s="5" t="s">
        <v>12</v>
      </c>
      <c r="J24" s="5" t="s">
        <v>20</v>
      </c>
      <c r="K24" s="4"/>
    </row>
    <row r="25" spans="1:11">
      <c r="A25" s="5" t="s">
        <v>30</v>
      </c>
      <c r="B25" s="5" t="s">
        <v>31</v>
      </c>
      <c r="C25" s="5">
        <v>4</v>
      </c>
      <c r="D25" s="5">
        <v>21</v>
      </c>
      <c r="E25" s="5">
        <v>1.98</v>
      </c>
      <c r="F25" s="5">
        <f>D25-E25</f>
        <v>19.02</v>
      </c>
      <c r="G25" s="5">
        <f>F25*C25</f>
        <v>76.08</v>
      </c>
      <c r="H25" s="6">
        <v>44655</v>
      </c>
      <c r="I25" s="5" t="s">
        <v>19</v>
      </c>
      <c r="J25" s="5" t="s">
        <v>16</v>
      </c>
      <c r="K25" s="4"/>
    </row>
    <row r="26" spans="1:11">
      <c r="A26" s="5" t="s">
        <v>32</v>
      </c>
      <c r="B26" s="5" t="s">
        <v>33</v>
      </c>
      <c r="C26" s="5">
        <v>4</v>
      </c>
      <c r="D26" s="5">
        <v>15.99</v>
      </c>
      <c r="E26" s="5">
        <v>1.71</v>
      </c>
      <c r="F26" s="5">
        <f>D26-E26</f>
        <v>14.280000000000001</v>
      </c>
      <c r="G26" s="5">
        <f>F26*C26</f>
        <v>57.120000000000005</v>
      </c>
      <c r="H26" s="6">
        <v>44664</v>
      </c>
      <c r="I26" s="5" t="s">
        <v>24</v>
      </c>
      <c r="J26" s="5" t="s">
        <v>34</v>
      </c>
      <c r="K26" s="4"/>
    </row>
    <row r="27" spans="1:11">
      <c r="A27" s="5" t="s">
        <v>10</v>
      </c>
      <c r="B27" s="5" t="s">
        <v>11</v>
      </c>
      <c r="C27" s="5">
        <v>3</v>
      </c>
      <c r="D27" s="5">
        <v>35</v>
      </c>
      <c r="E27" s="5">
        <v>4.5</v>
      </c>
      <c r="F27" s="5">
        <f>D27-E27</f>
        <v>30.5</v>
      </c>
      <c r="G27" s="5">
        <f>F27*C27</f>
        <v>91.5</v>
      </c>
      <c r="H27" s="6">
        <v>44661</v>
      </c>
      <c r="I27" s="5" t="s">
        <v>19</v>
      </c>
      <c r="J27" s="5" t="s">
        <v>13</v>
      </c>
      <c r="K27" s="4"/>
    </row>
    <row r="28" spans="1:11">
      <c r="A28" s="5" t="s">
        <v>17</v>
      </c>
      <c r="B28" s="5" t="s">
        <v>18</v>
      </c>
      <c r="C28" s="5">
        <v>3</v>
      </c>
      <c r="D28" s="5">
        <v>30</v>
      </c>
      <c r="E28" s="5">
        <v>1.9</v>
      </c>
      <c r="F28" s="5">
        <f>D28-E28</f>
        <v>28.1</v>
      </c>
      <c r="G28" s="5">
        <f>F28*C28</f>
        <v>84.300000000000011</v>
      </c>
      <c r="H28" s="6">
        <v>44697</v>
      </c>
      <c r="I28" s="5" t="s">
        <v>19</v>
      </c>
      <c r="J28" s="5" t="s">
        <v>20</v>
      </c>
      <c r="K28" s="4"/>
    </row>
    <row r="29" spans="1:11">
      <c r="A29" s="5" t="s">
        <v>14</v>
      </c>
      <c r="B29" s="5" t="s">
        <v>15</v>
      </c>
      <c r="C29" s="5">
        <v>3</v>
      </c>
      <c r="D29" s="5">
        <v>16.989999999999998</v>
      </c>
      <c r="E29" s="5">
        <v>1.5</v>
      </c>
      <c r="F29" s="5">
        <f>D29-E29</f>
        <v>15.489999999999998</v>
      </c>
      <c r="G29" s="5">
        <f>F29*C29</f>
        <v>46.47</v>
      </c>
      <c r="H29" s="6">
        <v>44665</v>
      </c>
      <c r="I29" s="5" t="s">
        <v>28</v>
      </c>
      <c r="J29" s="5" t="s">
        <v>16</v>
      </c>
      <c r="K29" s="4"/>
    </row>
    <row r="30" spans="1:11">
      <c r="A30" s="5" t="s">
        <v>35</v>
      </c>
      <c r="B30" s="5" t="s">
        <v>36</v>
      </c>
      <c r="C30" s="5">
        <v>3</v>
      </c>
      <c r="D30" s="5">
        <v>25</v>
      </c>
      <c r="E30" s="5">
        <v>1.3</v>
      </c>
      <c r="F30" s="5">
        <f>D30-E30</f>
        <v>23.7</v>
      </c>
      <c r="G30" s="5">
        <f>F30*C30</f>
        <v>71.099999999999994</v>
      </c>
      <c r="H30" s="6">
        <v>44668</v>
      </c>
      <c r="I30" s="5" t="s">
        <v>24</v>
      </c>
      <c r="J30" s="5" t="s">
        <v>37</v>
      </c>
      <c r="K30" s="4"/>
    </row>
    <row r="31" spans="1:11">
      <c r="A31" s="5" t="s">
        <v>30</v>
      </c>
      <c r="B31" s="5" t="s">
        <v>31</v>
      </c>
      <c r="C31" s="5">
        <v>3</v>
      </c>
      <c r="D31" s="5">
        <v>21</v>
      </c>
      <c r="E31" s="5">
        <v>1.98</v>
      </c>
      <c r="F31" s="5">
        <f>D31-E31</f>
        <v>19.02</v>
      </c>
      <c r="G31" s="5">
        <f>F31*C31</f>
        <v>57.06</v>
      </c>
      <c r="H31" s="6">
        <v>44652</v>
      </c>
      <c r="I31" s="5" t="s">
        <v>24</v>
      </c>
      <c r="J31" s="5" t="s">
        <v>16</v>
      </c>
      <c r="K31" s="4"/>
    </row>
    <row r="32" spans="1:11">
      <c r="A32" s="5" t="s">
        <v>30</v>
      </c>
      <c r="B32" s="5" t="s">
        <v>31</v>
      </c>
      <c r="C32" s="5">
        <v>3</v>
      </c>
      <c r="D32" s="5">
        <v>21</v>
      </c>
      <c r="E32" s="5">
        <v>1.98</v>
      </c>
      <c r="F32" s="5">
        <f>D32-E32</f>
        <v>19.02</v>
      </c>
      <c r="G32" s="5">
        <f>F32*C32</f>
        <v>57.06</v>
      </c>
      <c r="H32" s="6">
        <v>44667</v>
      </c>
      <c r="I32" s="5" t="s">
        <v>28</v>
      </c>
      <c r="J32" s="5" t="s">
        <v>16</v>
      </c>
      <c r="K32" s="4"/>
    </row>
    <row r="33" spans="1:11">
      <c r="A33" s="5" t="s">
        <v>32</v>
      </c>
      <c r="B33" s="5" t="s">
        <v>33</v>
      </c>
      <c r="C33" s="5">
        <v>3</v>
      </c>
      <c r="D33" s="5">
        <v>15.99</v>
      </c>
      <c r="E33" s="5">
        <v>1.71</v>
      </c>
      <c r="F33" s="5">
        <f>D33-E33</f>
        <v>14.280000000000001</v>
      </c>
      <c r="G33" s="5">
        <f>F33*C33</f>
        <v>42.84</v>
      </c>
      <c r="H33" s="6">
        <v>44663</v>
      </c>
      <c r="I33" s="5" t="s">
        <v>12</v>
      </c>
      <c r="J33" s="5" t="s">
        <v>34</v>
      </c>
      <c r="K33" s="4"/>
    </row>
    <row r="34" spans="1:11">
      <c r="A34" s="5" t="s">
        <v>25</v>
      </c>
      <c r="B34" s="5" t="s">
        <v>26</v>
      </c>
      <c r="C34" s="5">
        <v>2</v>
      </c>
      <c r="D34" s="5">
        <v>45</v>
      </c>
      <c r="E34" s="5">
        <v>4</v>
      </c>
      <c r="F34" s="5">
        <f>D34-E34</f>
        <v>41</v>
      </c>
      <c r="G34" s="5">
        <f>F34*C34</f>
        <v>82</v>
      </c>
      <c r="H34" s="6">
        <v>44660</v>
      </c>
      <c r="I34" s="5" t="s">
        <v>27</v>
      </c>
      <c r="J34" s="5" t="s">
        <v>16</v>
      </c>
      <c r="K34" s="4"/>
    </row>
    <row r="35" spans="1:11">
      <c r="A35" s="5" t="s">
        <v>25</v>
      </c>
      <c r="B35" s="5" t="s">
        <v>26</v>
      </c>
      <c r="C35" s="5">
        <v>2</v>
      </c>
      <c r="D35" s="5">
        <v>45</v>
      </c>
      <c r="E35" s="5">
        <v>4</v>
      </c>
      <c r="F35" s="5">
        <f>D35-E35</f>
        <v>41</v>
      </c>
      <c r="G35" s="5">
        <f>F35*C35</f>
        <v>82</v>
      </c>
      <c r="H35" s="6">
        <v>44669</v>
      </c>
      <c r="I35" s="5" t="s">
        <v>28</v>
      </c>
      <c r="J35" s="5" t="s">
        <v>16</v>
      </c>
      <c r="K35" s="4"/>
    </row>
    <row r="36" spans="1:11">
      <c r="A36" s="5" t="s">
        <v>17</v>
      </c>
      <c r="B36" s="5" t="s">
        <v>18</v>
      </c>
      <c r="C36" s="5">
        <v>2</v>
      </c>
      <c r="D36" s="5">
        <v>30</v>
      </c>
      <c r="E36" s="5">
        <v>1.9</v>
      </c>
      <c r="F36" s="5">
        <f>D36-E36</f>
        <v>28.1</v>
      </c>
      <c r="G36" s="5">
        <f>F36*C36</f>
        <v>56.2</v>
      </c>
      <c r="H36" s="6">
        <v>44703</v>
      </c>
      <c r="I36" s="5" t="s">
        <v>27</v>
      </c>
      <c r="J36" s="5" t="s">
        <v>20</v>
      </c>
      <c r="K36" s="4"/>
    </row>
    <row r="37" spans="1:11">
      <c r="A37" s="5" t="s">
        <v>21</v>
      </c>
      <c r="B37" s="5" t="s">
        <v>22</v>
      </c>
      <c r="C37" s="5">
        <v>2</v>
      </c>
      <c r="D37" s="5">
        <v>14</v>
      </c>
      <c r="E37" s="5">
        <v>0.77</v>
      </c>
      <c r="F37" s="5">
        <f>D37-E37</f>
        <v>13.23</v>
      </c>
      <c r="G37" s="5">
        <f>F37*C37</f>
        <v>26.46</v>
      </c>
      <c r="H37" s="6">
        <v>44697</v>
      </c>
      <c r="I37" s="5" t="s">
        <v>12</v>
      </c>
      <c r="J37" s="5" t="s">
        <v>20</v>
      </c>
      <c r="K37" s="4"/>
    </row>
    <row r="38" spans="1:11">
      <c r="A38" s="5" t="s">
        <v>35</v>
      </c>
      <c r="B38" s="5" t="s">
        <v>36</v>
      </c>
      <c r="C38" s="5">
        <v>2</v>
      </c>
      <c r="D38" s="5">
        <v>25</v>
      </c>
      <c r="E38" s="5">
        <v>1.3</v>
      </c>
      <c r="F38" s="5">
        <f>D38-E38</f>
        <v>23.7</v>
      </c>
      <c r="G38" s="5">
        <f>F38*C38</f>
        <v>47.4</v>
      </c>
      <c r="H38" s="6">
        <v>44667</v>
      </c>
      <c r="I38" s="5" t="s">
        <v>12</v>
      </c>
      <c r="J38" s="5" t="s">
        <v>37</v>
      </c>
      <c r="K38" s="4"/>
    </row>
    <row r="39" spans="1:11">
      <c r="A39" s="5" t="s">
        <v>35</v>
      </c>
      <c r="B39" s="5" t="s">
        <v>36</v>
      </c>
      <c r="C39" s="5">
        <v>2</v>
      </c>
      <c r="D39" s="5">
        <v>25</v>
      </c>
      <c r="E39" s="5">
        <v>1.3</v>
      </c>
      <c r="F39" s="5">
        <f>D39-E39</f>
        <v>23.7</v>
      </c>
      <c r="G39" s="5">
        <f>F39*C39</f>
        <v>47.4</v>
      </c>
      <c r="H39" s="6">
        <v>44670</v>
      </c>
      <c r="I39" s="5" t="s">
        <v>24</v>
      </c>
      <c r="J39" s="5" t="s">
        <v>37</v>
      </c>
      <c r="K39" s="4"/>
    </row>
    <row r="40" spans="1:11">
      <c r="A40" s="5" t="s">
        <v>30</v>
      </c>
      <c r="B40" s="5" t="s">
        <v>31</v>
      </c>
      <c r="C40" s="5">
        <v>2</v>
      </c>
      <c r="D40" s="5">
        <v>21</v>
      </c>
      <c r="E40" s="5">
        <v>1.98</v>
      </c>
      <c r="F40" s="5">
        <f>D40-E40</f>
        <v>19.02</v>
      </c>
      <c r="G40" s="5">
        <f>F40*C40</f>
        <v>38.04</v>
      </c>
      <c r="H40" s="6">
        <v>44661</v>
      </c>
      <c r="I40" s="5" t="s">
        <v>19</v>
      </c>
      <c r="J40" s="5" t="s">
        <v>16</v>
      </c>
      <c r="K40" s="4"/>
    </row>
    <row r="41" spans="1:11">
      <c r="A41" s="5" t="s">
        <v>32</v>
      </c>
      <c r="B41" s="5" t="s">
        <v>33</v>
      </c>
      <c r="C41" s="5">
        <v>2</v>
      </c>
      <c r="D41" s="5">
        <v>15.99</v>
      </c>
      <c r="E41" s="5">
        <v>1.71</v>
      </c>
      <c r="F41" s="5">
        <f>D41-E41</f>
        <v>14.280000000000001</v>
      </c>
      <c r="G41" s="5">
        <f>F41*C41</f>
        <v>28.560000000000002</v>
      </c>
      <c r="H41" s="6">
        <v>44661</v>
      </c>
      <c r="I41" s="5" t="s">
        <v>27</v>
      </c>
      <c r="J41" s="5" t="s">
        <v>34</v>
      </c>
      <c r="K41" s="4"/>
    </row>
    <row r="42" spans="1:11">
      <c r="A42" s="5" t="s">
        <v>32</v>
      </c>
      <c r="B42" s="5" t="s">
        <v>33</v>
      </c>
      <c r="C42" s="5">
        <v>2</v>
      </c>
      <c r="D42" s="5">
        <v>15.99</v>
      </c>
      <c r="E42" s="5">
        <v>1.71</v>
      </c>
      <c r="F42" s="5">
        <f>D42-E42</f>
        <v>14.280000000000001</v>
      </c>
      <c r="G42" s="5">
        <f>F42*C42</f>
        <v>28.560000000000002</v>
      </c>
      <c r="H42" s="6">
        <v>44665</v>
      </c>
      <c r="I42" s="5" t="s">
        <v>12</v>
      </c>
      <c r="J42" s="5" t="s">
        <v>34</v>
      </c>
      <c r="K42" s="4"/>
    </row>
    <row r="43" spans="1:11">
      <c r="A43" s="5" t="s">
        <v>25</v>
      </c>
      <c r="B43" s="5" t="s">
        <v>26</v>
      </c>
      <c r="C43" s="5">
        <v>1</v>
      </c>
      <c r="D43" s="5">
        <v>45</v>
      </c>
      <c r="E43" s="5">
        <v>4</v>
      </c>
      <c r="F43" s="5">
        <f>D43-E43</f>
        <v>41</v>
      </c>
      <c r="G43" s="5">
        <f>F43*C43</f>
        <v>41</v>
      </c>
      <c r="H43" s="6">
        <v>44654</v>
      </c>
      <c r="I43" s="5" t="s">
        <v>24</v>
      </c>
      <c r="J43" s="5" t="s">
        <v>16</v>
      </c>
      <c r="K43" s="4"/>
    </row>
    <row r="44" spans="1:11">
      <c r="A44" s="5" t="s">
        <v>21</v>
      </c>
      <c r="B44" s="5" t="s">
        <v>22</v>
      </c>
      <c r="C44" s="5">
        <v>1</v>
      </c>
      <c r="D44" s="5">
        <v>14</v>
      </c>
      <c r="E44" s="5">
        <v>0.77</v>
      </c>
      <c r="F44" s="5">
        <f>D44-E44</f>
        <v>13.23</v>
      </c>
      <c r="G44" s="5">
        <f>F44*C44</f>
        <v>13.23</v>
      </c>
      <c r="H44" s="6">
        <v>44682</v>
      </c>
      <c r="I44" s="5" t="s">
        <v>23</v>
      </c>
      <c r="J44" s="5" t="s">
        <v>20</v>
      </c>
      <c r="K44" s="4"/>
    </row>
    <row r="45" spans="1:11">
      <c r="A45" s="5" t="s">
        <v>35</v>
      </c>
      <c r="B45" s="5" t="s">
        <v>36</v>
      </c>
      <c r="C45" s="5">
        <v>1</v>
      </c>
      <c r="D45" s="5">
        <v>25</v>
      </c>
      <c r="E45" s="5">
        <v>1.3</v>
      </c>
      <c r="F45" s="5">
        <f>D45-E45</f>
        <v>23.7</v>
      </c>
      <c r="G45" s="5">
        <f>F45*C45</f>
        <v>23.7</v>
      </c>
      <c r="H45" s="6">
        <v>44666</v>
      </c>
      <c r="I45" s="5" t="s">
        <v>24</v>
      </c>
      <c r="J45" s="5" t="s">
        <v>37</v>
      </c>
      <c r="K45" s="4"/>
    </row>
    <row r="46" spans="1:11">
      <c r="A46" s="5" t="s">
        <v>35</v>
      </c>
      <c r="B46" s="5" t="s">
        <v>36</v>
      </c>
      <c r="C46" s="5">
        <v>1</v>
      </c>
      <c r="D46" s="5">
        <v>25</v>
      </c>
      <c r="E46" s="5">
        <v>1.3</v>
      </c>
      <c r="F46" s="5">
        <f>D46-E46</f>
        <v>23.7</v>
      </c>
      <c r="G46" s="5">
        <f>F46*C46</f>
        <v>23.7</v>
      </c>
      <c r="H46" s="6">
        <v>44669</v>
      </c>
      <c r="I46" s="5" t="s">
        <v>12</v>
      </c>
      <c r="J46" s="5" t="s">
        <v>37</v>
      </c>
      <c r="K46" s="4"/>
    </row>
    <row r="47" spans="1:11">
      <c r="A47" s="5" t="s">
        <v>35</v>
      </c>
      <c r="B47" s="5" t="s">
        <v>36</v>
      </c>
      <c r="C47" s="5">
        <v>1</v>
      </c>
      <c r="D47" s="5">
        <v>25</v>
      </c>
      <c r="E47" s="5">
        <v>1.3</v>
      </c>
      <c r="F47" s="5">
        <f>D47-E47</f>
        <v>23.7</v>
      </c>
      <c r="G47" s="5">
        <f>F47*C47</f>
        <v>23.7</v>
      </c>
      <c r="H47" s="6">
        <v>44671</v>
      </c>
      <c r="I47" s="5" t="s">
        <v>12</v>
      </c>
      <c r="J47" s="5" t="s">
        <v>37</v>
      </c>
      <c r="K47" s="4"/>
    </row>
    <row r="48" spans="1:11">
      <c r="A48" s="5" t="s">
        <v>30</v>
      </c>
      <c r="B48" s="5" t="s">
        <v>31</v>
      </c>
      <c r="C48" s="5">
        <v>1</v>
      </c>
      <c r="D48" s="5">
        <v>21</v>
      </c>
      <c r="E48" s="5">
        <v>1.98</v>
      </c>
      <c r="F48" s="5">
        <f>D48-E48</f>
        <v>19.02</v>
      </c>
      <c r="G48" s="5">
        <f>F48*C48</f>
        <v>19.02</v>
      </c>
      <c r="H48" s="6">
        <v>44664</v>
      </c>
      <c r="I48" s="5" t="s">
        <v>28</v>
      </c>
      <c r="J48" s="5" t="s">
        <v>16</v>
      </c>
      <c r="K48" s="4"/>
    </row>
    <row r="49" spans="1:11">
      <c r="A49" s="5" t="s">
        <v>32</v>
      </c>
      <c r="B49" s="5" t="s">
        <v>33</v>
      </c>
      <c r="C49" s="5">
        <v>1</v>
      </c>
      <c r="D49" s="5">
        <v>15.99</v>
      </c>
      <c r="E49" s="5">
        <v>1.71</v>
      </c>
      <c r="F49" s="5">
        <f>D49-E49</f>
        <v>14.280000000000001</v>
      </c>
      <c r="G49" s="5">
        <f>F49*C49</f>
        <v>14.280000000000001</v>
      </c>
      <c r="H49" s="6">
        <v>44704</v>
      </c>
      <c r="I49" s="5" t="s">
        <v>23</v>
      </c>
      <c r="J49" s="5" t="s">
        <v>34</v>
      </c>
      <c r="K49" s="4"/>
    </row>
    <row r="50" spans="1:11">
      <c r="A50" s="5" t="s">
        <v>32</v>
      </c>
      <c r="B50" s="5" t="s">
        <v>33</v>
      </c>
      <c r="C50" s="5">
        <v>1</v>
      </c>
      <c r="D50" s="5">
        <v>15.99</v>
      </c>
      <c r="E50" s="5">
        <v>1.71</v>
      </c>
      <c r="F50" s="5">
        <f>D50-E50</f>
        <v>14.280000000000001</v>
      </c>
      <c r="G50" s="5">
        <f>F50*C50</f>
        <v>14.280000000000001</v>
      </c>
      <c r="H50" s="6">
        <v>44662</v>
      </c>
      <c r="I50" s="5" t="s">
        <v>23</v>
      </c>
      <c r="J50" s="5" t="s">
        <v>34</v>
      </c>
      <c r="K50" s="4"/>
    </row>
  </sheetData>
  <sortState xmlns:xlrd2="http://schemas.microsoft.com/office/spreadsheetml/2017/richdata2" ref="A3:J50">
    <sortCondition descending="1" ref="C3:C50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B5AE9A-19D3-4B1C-A254-183A617B7D7F}"/>
</file>

<file path=customXml/itemProps2.xml><?xml version="1.0" encoding="utf-8"?>
<ds:datastoreItem xmlns:ds="http://schemas.openxmlformats.org/officeDocument/2006/customXml" ds:itemID="{715266DD-64B5-4374-AB93-CD1E3E63DE6D}"/>
</file>

<file path=customXml/itemProps3.xml><?xml version="1.0" encoding="utf-8"?>
<ds:datastoreItem xmlns:ds="http://schemas.openxmlformats.org/officeDocument/2006/customXml" ds:itemID="{9819EE5F-1617-4D8A-9AA8-3BB5C8B2D2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</dc:creator>
  <cp:keywords/>
  <dc:description/>
  <cp:lastModifiedBy>Joelle Twigden</cp:lastModifiedBy>
  <cp:revision/>
  <dcterms:created xsi:type="dcterms:W3CDTF">2022-07-25T02:39:32Z</dcterms:created>
  <dcterms:modified xsi:type="dcterms:W3CDTF">2022-12-22T02:21:25Z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2022-07-25T02:39:32Z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7b794079-5cca-4c14-b037-ced8acfe217f</vt:lpwstr>
  </property>
  <property fmtid="{D5CDD505-2E9C-101B-9397-08002B2CF9AE}" pid="8" name="MSIP_Label_c96ed6d7-747c-41fd-b042-ff14484edc24_ContentBits">
    <vt:lpwstr>0</vt:lpwstr>
  </property>
  <property fmtid="{D5CDD505-2E9C-101B-9397-08002B2CF9AE}" pid="9" name="ContentTypeId">
    <vt:lpwstr>0x0101009B582854F196124490A1F658931F55CD</vt:lpwstr>
  </property>
  <property fmtid="{D5CDD505-2E9C-101B-9397-08002B2CF9AE}" pid="10" name="MediaServiceImageTags">
    <vt:lpwstr/>
  </property>
</Properties>
</file>