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linda_skrgatic_eddy_com_au/Documents/Desktop/"/>
    </mc:Choice>
  </mc:AlternateContent>
  <xr:revisionPtr revIDLastSave="0" documentId="8_{7247B3D6-C832-49CC-9D26-C40D1332B150}" xr6:coauthVersionLast="47" xr6:coauthVersionMax="47" xr10:uidLastSave="{00000000-0000-0000-0000-000000000000}"/>
  <bookViews>
    <workbookView xWindow="3384" yWindow="108" windowWidth="19056" windowHeight="12072" xr2:uid="{F6010977-8520-477F-A1D1-D2E9C44C57A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7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8" i="1"/>
  <c r="C7" i="1"/>
</calcChain>
</file>

<file path=xl/sharedStrings.xml><?xml version="1.0" encoding="utf-8"?>
<sst xmlns="http://schemas.openxmlformats.org/spreadsheetml/2006/main" count="68" uniqueCount="46">
  <si>
    <t>BSBHRM529 AT4 CBSA Workforce information</t>
  </si>
  <si>
    <t>Date prepared: 1 January 2021</t>
  </si>
  <si>
    <t>Name</t>
  </si>
  <si>
    <t>Date of birth</t>
  </si>
  <si>
    <t>Age at last birthday</t>
  </si>
  <si>
    <t>Anticipated retirement date (based on retirement age of 65)</t>
  </si>
  <si>
    <t>Dept</t>
  </si>
  <si>
    <t>Gavin Stead</t>
  </si>
  <si>
    <t>Exec</t>
  </si>
  <si>
    <t>Sally Pierce</t>
  </si>
  <si>
    <t>Tina Hughes</t>
  </si>
  <si>
    <t>Sales &amp; Marketing</t>
  </si>
  <si>
    <t>Kelly Munro</t>
  </si>
  <si>
    <t>Adrian Russo</t>
  </si>
  <si>
    <t>Con Kafatos</t>
  </si>
  <si>
    <t>IT</t>
  </si>
  <si>
    <t>Sally Fischer</t>
  </si>
  <si>
    <t>Tam Yamamoto</t>
  </si>
  <si>
    <t>Tina Yates</t>
  </si>
  <si>
    <t>Sam Tailor</t>
  </si>
  <si>
    <t>James Hanson</t>
  </si>
  <si>
    <t>Glenda Williams</t>
  </si>
  <si>
    <t>HR</t>
  </si>
  <si>
    <t>Two members of HR team retiring within 2 years</t>
  </si>
  <si>
    <t>Ian Banks</t>
  </si>
  <si>
    <t>Zane O'Brien</t>
  </si>
  <si>
    <t>Henry Thomas</t>
  </si>
  <si>
    <t>Governance</t>
  </si>
  <si>
    <t>Three members of governance team retiring within 2 year period</t>
  </si>
  <si>
    <t>Jay Gartner</t>
  </si>
  <si>
    <t>Dave O'Connor</t>
  </si>
  <si>
    <t>Isha Khatri</t>
  </si>
  <si>
    <t>Keith Banks</t>
  </si>
  <si>
    <t>Jason Yee</t>
  </si>
  <si>
    <t>Wi Zhang</t>
  </si>
  <si>
    <t>Finance</t>
  </si>
  <si>
    <t>Tim Gibbons</t>
  </si>
  <si>
    <t>May Lee</t>
  </si>
  <si>
    <t>Jimmy Burton</t>
  </si>
  <si>
    <t>Jane Porter</t>
  </si>
  <si>
    <t>Brenda Hawkins</t>
  </si>
  <si>
    <t>Steve Alfonso</t>
  </si>
  <si>
    <t>Training</t>
  </si>
  <si>
    <t>All three members of training team retiring within 4 years</t>
  </si>
  <si>
    <t>Tracey White</t>
  </si>
  <si>
    <t>Abby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</si>
</sst>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 applyAlignment="1">
      <alignment horizontal="left"/>
    </xf>
    <xf numFmtId="1" fontId="1" fillId="2" borderId="0" xfId="0" applyNumberFormat="1" applyFont="1" applyFill="1"/>
    <xf numFmtId="0" fontId="1" fillId="3" borderId="0" xfId="0" applyFont="1" applyFill="1"/>
    <xf numFmtId="164" fontId="1" fillId="3" borderId="0" xfId="0" applyNumberFormat="1" applyFont="1" applyFill="1" applyAlignment="1">
      <alignment horizontal="left"/>
    </xf>
    <xf numFmtId="1" fontId="1" fillId="3" borderId="0" xfId="0" applyNumberFormat="1" applyFont="1" applyFill="1"/>
    <xf numFmtId="164" fontId="3" fillId="3" borderId="0" xfId="0" applyNumberFormat="1" applyFont="1" applyFill="1" applyAlignment="1">
      <alignment horizontal="left"/>
    </xf>
    <xf numFmtId="0" fontId="3" fillId="3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272B-4321-4F41-B0FA-33B5DBA77B58}">
  <dimension ref="A1:N36"/>
  <sheetViews>
    <sheetView tabSelected="1" topLeftCell="A5" zoomScale="80" zoomScaleNormal="80" workbookViewId="0">
      <selection activeCell="J25" sqref="J25"/>
    </sheetView>
  </sheetViews>
  <sheetFormatPr defaultRowHeight="14.4" x14ac:dyDescent="0.3"/>
  <cols>
    <col min="1" max="1" width="30.44140625" customWidth="1"/>
    <col min="2" max="2" width="20.6640625" customWidth="1"/>
    <col min="3" max="3" width="19" customWidth="1"/>
    <col min="4" max="4" width="26.109375" customWidth="1"/>
  </cols>
  <sheetData>
    <row r="1" spans="1:14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6" x14ac:dyDescent="0.3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6" x14ac:dyDescent="0.3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6" x14ac:dyDescent="0.3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46.8" x14ac:dyDescent="0.3">
      <c r="A5" s="2" t="s">
        <v>2</v>
      </c>
      <c r="B5" s="2" t="s">
        <v>3</v>
      </c>
      <c r="C5" s="2" t="s">
        <v>4</v>
      </c>
      <c r="D5" s="3" t="s">
        <v>5</v>
      </c>
      <c r="E5" s="2" t="s">
        <v>6</v>
      </c>
      <c r="F5" s="1"/>
      <c r="G5" s="1"/>
      <c r="H5" s="1"/>
      <c r="I5" s="1"/>
      <c r="J5" s="1"/>
      <c r="K5" s="1"/>
      <c r="L5" s="1"/>
      <c r="M5" s="1"/>
      <c r="N5" s="1"/>
    </row>
    <row r="6" spans="1:14" ht="15.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6" x14ac:dyDescent="0.3">
      <c r="A7" s="1" t="s">
        <v>7</v>
      </c>
      <c r="B7" s="4">
        <v>22672</v>
      </c>
      <c r="C7" s="5">
        <f ca="1">DATEDIF(B7,NOW(),"y")</f>
        <v>60</v>
      </c>
      <c r="D7" s="12">
        <f>EDATE(B7,12*65)</f>
        <v>46413</v>
      </c>
      <c r="E7" s="1" t="s">
        <v>8</v>
      </c>
      <c r="F7" s="1"/>
      <c r="G7" s="1"/>
      <c r="H7" s="1"/>
      <c r="I7" s="1"/>
      <c r="J7" s="1"/>
      <c r="K7" s="1"/>
      <c r="L7" s="1"/>
      <c r="M7" s="1"/>
      <c r="N7" s="1"/>
    </row>
    <row r="8" spans="1:14" ht="15.6" x14ac:dyDescent="0.3">
      <c r="A8" s="1" t="s">
        <v>9</v>
      </c>
      <c r="B8" s="4">
        <v>26544</v>
      </c>
      <c r="C8" s="5">
        <f ca="1">DATEDIF(B8,NOW(),"y")</f>
        <v>50</v>
      </c>
      <c r="D8" s="12">
        <f t="shared" ref="D8:D35" si="0">EDATE(B8,12*65)</f>
        <v>50285</v>
      </c>
      <c r="E8" s="1" t="s">
        <v>8</v>
      </c>
      <c r="F8" s="1"/>
      <c r="G8" s="1"/>
      <c r="H8" s="1"/>
      <c r="I8" s="1"/>
      <c r="J8" s="1"/>
      <c r="K8" s="1"/>
      <c r="L8" s="1"/>
      <c r="M8" s="1"/>
      <c r="N8" s="1"/>
    </row>
    <row r="9" spans="1:14" ht="15.6" x14ac:dyDescent="0.3">
      <c r="A9" s="1" t="s">
        <v>10</v>
      </c>
      <c r="B9" s="4">
        <v>28523</v>
      </c>
      <c r="C9" s="5">
        <f t="shared" ref="C9:C35" ca="1" si="1">DATEDIF(B9,NOW(),"y")</f>
        <v>44</v>
      </c>
      <c r="D9" s="12">
        <f t="shared" si="0"/>
        <v>52264</v>
      </c>
      <c r="E9" s="1" t="s">
        <v>11</v>
      </c>
      <c r="F9" s="1"/>
      <c r="G9" s="1"/>
      <c r="H9" s="1"/>
      <c r="I9" s="1"/>
      <c r="J9" s="1"/>
      <c r="K9" s="1"/>
      <c r="L9" s="1"/>
      <c r="M9" s="1"/>
      <c r="N9" s="1"/>
    </row>
    <row r="10" spans="1:14" ht="15.6" x14ac:dyDescent="0.3">
      <c r="A10" s="1" t="s">
        <v>12</v>
      </c>
      <c r="B10" s="4">
        <v>29874</v>
      </c>
      <c r="C10" s="5">
        <f t="shared" ca="1" si="1"/>
        <v>41</v>
      </c>
      <c r="D10" s="12">
        <f t="shared" si="0"/>
        <v>53615</v>
      </c>
      <c r="E10" s="1" t="s">
        <v>11</v>
      </c>
      <c r="F10" s="1"/>
      <c r="G10" s="1"/>
      <c r="H10" s="1"/>
      <c r="I10" s="1"/>
      <c r="J10" s="1"/>
      <c r="K10" s="1"/>
      <c r="L10" s="1"/>
      <c r="M10" s="1"/>
      <c r="N10" s="1"/>
    </row>
    <row r="11" spans="1:14" ht="15.6" x14ac:dyDescent="0.3">
      <c r="A11" s="1" t="s">
        <v>13</v>
      </c>
      <c r="B11" s="4">
        <v>26634</v>
      </c>
      <c r="C11" s="5">
        <f t="shared" ca="1" si="1"/>
        <v>49</v>
      </c>
      <c r="D11" s="12">
        <f t="shared" si="0"/>
        <v>50375</v>
      </c>
      <c r="E11" s="1" t="s">
        <v>11</v>
      </c>
      <c r="F11" s="1"/>
      <c r="G11" s="1"/>
      <c r="H11" s="1"/>
      <c r="I11" s="1"/>
      <c r="J11" s="1"/>
      <c r="K11" s="1"/>
      <c r="L11" s="1"/>
      <c r="M11" s="1"/>
      <c r="N11" s="1"/>
    </row>
    <row r="12" spans="1:14" ht="15.6" x14ac:dyDescent="0.3">
      <c r="A12" s="1" t="s">
        <v>14</v>
      </c>
      <c r="B12" s="4">
        <v>24950</v>
      </c>
      <c r="C12" s="5">
        <f t="shared" ca="1" si="1"/>
        <v>54</v>
      </c>
      <c r="D12" s="12">
        <f t="shared" si="0"/>
        <v>48691</v>
      </c>
      <c r="E12" s="1" t="s">
        <v>15</v>
      </c>
      <c r="F12" s="1"/>
      <c r="G12" s="1"/>
      <c r="H12" s="1"/>
      <c r="I12" s="1"/>
      <c r="J12" s="1"/>
      <c r="K12" s="1"/>
      <c r="L12" s="1"/>
      <c r="M12" s="1"/>
      <c r="N12" s="1"/>
    </row>
    <row r="13" spans="1:14" ht="15.6" x14ac:dyDescent="0.3">
      <c r="A13" s="1" t="s">
        <v>16</v>
      </c>
      <c r="B13" s="4">
        <v>25250</v>
      </c>
      <c r="C13" s="5">
        <f t="shared" ca="1" si="1"/>
        <v>53</v>
      </c>
      <c r="D13" s="12">
        <f t="shared" si="0"/>
        <v>48991</v>
      </c>
      <c r="E13" s="1" t="s">
        <v>15</v>
      </c>
      <c r="F13" s="1"/>
      <c r="G13" s="1"/>
      <c r="H13" s="1"/>
      <c r="I13" s="1"/>
      <c r="J13" s="1"/>
      <c r="K13" s="1"/>
      <c r="L13" s="1"/>
      <c r="M13" s="1"/>
      <c r="N13" s="1"/>
    </row>
    <row r="14" spans="1:14" ht="15.6" x14ac:dyDescent="0.3">
      <c r="A14" s="1" t="s">
        <v>17</v>
      </c>
      <c r="B14" s="4">
        <v>35281</v>
      </c>
      <c r="C14" s="5">
        <f t="shared" ca="1" si="1"/>
        <v>26</v>
      </c>
      <c r="D14" s="12">
        <f t="shared" si="0"/>
        <v>59022</v>
      </c>
      <c r="E14" s="1" t="s">
        <v>15</v>
      </c>
      <c r="F14" s="1"/>
      <c r="G14" s="1"/>
      <c r="H14" s="1"/>
      <c r="I14" s="1"/>
      <c r="J14" s="1"/>
      <c r="K14" s="1"/>
      <c r="L14" s="1"/>
      <c r="M14" s="1"/>
      <c r="N14" s="1"/>
    </row>
    <row r="15" spans="1:14" ht="15.6" x14ac:dyDescent="0.3">
      <c r="A15" s="1" t="s">
        <v>18</v>
      </c>
      <c r="B15" s="4">
        <v>31652</v>
      </c>
      <c r="C15" s="5">
        <f t="shared" ca="1" si="1"/>
        <v>36</v>
      </c>
      <c r="D15" s="12">
        <f t="shared" si="0"/>
        <v>55393</v>
      </c>
      <c r="E15" s="1" t="s">
        <v>15</v>
      </c>
      <c r="F15" s="1"/>
      <c r="G15" s="1"/>
      <c r="H15" s="1"/>
      <c r="I15" s="1"/>
      <c r="J15" s="1"/>
      <c r="K15" s="1"/>
      <c r="L15" s="1"/>
      <c r="M15" s="1"/>
      <c r="N15" s="1"/>
    </row>
    <row r="16" spans="1:14" ht="15.6" x14ac:dyDescent="0.3">
      <c r="A16" s="1" t="s">
        <v>19</v>
      </c>
      <c r="B16" s="4">
        <v>22559</v>
      </c>
      <c r="C16" s="5">
        <f t="shared" ca="1" si="1"/>
        <v>61</v>
      </c>
      <c r="D16" s="12">
        <f t="shared" si="0"/>
        <v>46300</v>
      </c>
      <c r="E16" s="1" t="s">
        <v>15</v>
      </c>
      <c r="F16" s="1"/>
      <c r="G16" s="1"/>
      <c r="H16" s="1"/>
      <c r="I16" s="1"/>
      <c r="J16" s="1"/>
      <c r="K16" s="1"/>
      <c r="L16" s="1"/>
      <c r="M16" s="1"/>
      <c r="N16" s="1"/>
    </row>
    <row r="17" spans="1:14" ht="15.6" x14ac:dyDescent="0.3">
      <c r="A17" s="1" t="s">
        <v>20</v>
      </c>
      <c r="B17" s="4">
        <v>36121</v>
      </c>
      <c r="C17" s="5">
        <f t="shared" ca="1" si="1"/>
        <v>24</v>
      </c>
      <c r="D17" s="12">
        <f t="shared" si="0"/>
        <v>59862</v>
      </c>
      <c r="E17" s="1" t="s">
        <v>15</v>
      </c>
      <c r="F17" s="1"/>
      <c r="G17" s="1"/>
      <c r="H17" s="1"/>
      <c r="I17" s="1"/>
      <c r="J17" s="1"/>
      <c r="K17" s="1"/>
      <c r="L17" s="1"/>
      <c r="M17" s="1"/>
      <c r="N17" s="1"/>
    </row>
    <row r="18" spans="1:14" ht="15.6" x14ac:dyDescent="0.3">
      <c r="A18" s="9" t="s">
        <v>21</v>
      </c>
      <c r="B18" s="10">
        <v>21316</v>
      </c>
      <c r="C18" s="11">
        <f t="shared" ca="1" si="1"/>
        <v>64</v>
      </c>
      <c r="D18" s="12">
        <f t="shared" si="0"/>
        <v>45057</v>
      </c>
      <c r="E18" s="9" t="s">
        <v>22</v>
      </c>
      <c r="F18" s="9"/>
      <c r="G18" s="13" t="s">
        <v>23</v>
      </c>
      <c r="H18" s="13"/>
      <c r="I18" s="13"/>
      <c r="J18" s="13"/>
      <c r="K18" s="13"/>
      <c r="L18" s="13"/>
      <c r="M18" s="1"/>
      <c r="N18" s="1"/>
    </row>
    <row r="19" spans="1:14" ht="15.6" x14ac:dyDescent="0.3">
      <c r="A19" s="9" t="s">
        <v>24</v>
      </c>
      <c r="B19" s="10">
        <v>21068</v>
      </c>
      <c r="C19" s="11">
        <f t="shared" ca="1" si="1"/>
        <v>65</v>
      </c>
      <c r="D19" s="12">
        <f t="shared" si="0"/>
        <v>44809</v>
      </c>
      <c r="E19" s="9" t="s">
        <v>22</v>
      </c>
      <c r="F19" s="9"/>
      <c r="G19" s="14"/>
      <c r="H19" s="14"/>
      <c r="I19" s="14"/>
      <c r="J19" s="14"/>
      <c r="K19" s="14"/>
      <c r="L19" s="14"/>
      <c r="M19" s="1"/>
      <c r="N19" s="1"/>
    </row>
    <row r="20" spans="1:14" ht="15.6" x14ac:dyDescent="0.3">
      <c r="A20" s="6" t="s">
        <v>25</v>
      </c>
      <c r="B20" s="7">
        <v>35878</v>
      </c>
      <c r="C20" s="8">
        <f t="shared" ca="1" si="1"/>
        <v>24</v>
      </c>
      <c r="D20" s="12">
        <f t="shared" si="0"/>
        <v>59619</v>
      </c>
      <c r="E20" s="6" t="s">
        <v>22</v>
      </c>
      <c r="F20" s="6"/>
      <c r="G20" s="1"/>
      <c r="H20" s="1"/>
      <c r="I20" s="1"/>
      <c r="J20" s="1"/>
      <c r="K20" s="1"/>
      <c r="L20" s="1"/>
      <c r="M20" s="1"/>
      <c r="N20" s="1"/>
    </row>
    <row r="21" spans="1:14" ht="15.6" x14ac:dyDescent="0.3">
      <c r="A21" s="9" t="s">
        <v>26</v>
      </c>
      <c r="B21" s="10">
        <v>22265</v>
      </c>
      <c r="C21" s="11">
        <f t="shared" ca="1" si="1"/>
        <v>61</v>
      </c>
      <c r="D21" s="12">
        <f t="shared" si="0"/>
        <v>46006</v>
      </c>
      <c r="E21" s="9" t="s">
        <v>27</v>
      </c>
      <c r="F21" s="9"/>
      <c r="G21" s="13" t="s">
        <v>28</v>
      </c>
      <c r="H21" s="13"/>
      <c r="I21" s="13"/>
      <c r="J21" s="13"/>
      <c r="K21" s="13"/>
      <c r="L21" s="13"/>
      <c r="M21" s="13"/>
      <c r="N21" s="9"/>
    </row>
    <row r="22" spans="1:14" ht="15.6" x14ac:dyDescent="0.3">
      <c r="A22" s="9" t="s">
        <v>29</v>
      </c>
      <c r="B22" s="10">
        <v>22464</v>
      </c>
      <c r="C22" s="11">
        <f t="shared" ca="1" si="1"/>
        <v>61</v>
      </c>
      <c r="D22" s="12">
        <f t="shared" si="0"/>
        <v>46205</v>
      </c>
      <c r="E22" s="9" t="s">
        <v>27</v>
      </c>
      <c r="F22" s="9"/>
      <c r="G22" s="14"/>
      <c r="H22" s="14"/>
      <c r="I22" s="14"/>
      <c r="J22" s="14"/>
      <c r="K22" s="14"/>
      <c r="L22" s="14"/>
      <c r="M22" s="14"/>
      <c r="N22" s="1"/>
    </row>
    <row r="23" spans="1:14" ht="15.6" x14ac:dyDescent="0.3">
      <c r="A23" s="9" t="s">
        <v>30</v>
      </c>
      <c r="B23" s="10">
        <v>21896</v>
      </c>
      <c r="C23" s="11">
        <f t="shared" ca="1" si="1"/>
        <v>62</v>
      </c>
      <c r="D23" s="12">
        <f t="shared" si="0"/>
        <v>45638</v>
      </c>
      <c r="E23" s="9" t="s">
        <v>27</v>
      </c>
      <c r="F23" s="9"/>
      <c r="G23" s="1"/>
      <c r="H23" s="1"/>
      <c r="I23" s="1"/>
      <c r="J23" s="1"/>
      <c r="K23" s="1"/>
      <c r="L23" s="1"/>
      <c r="M23" s="1"/>
      <c r="N23" s="1"/>
    </row>
    <row r="24" spans="1:14" ht="15.6" x14ac:dyDescent="0.3">
      <c r="A24" s="1" t="s">
        <v>31</v>
      </c>
      <c r="B24" s="4">
        <v>25202</v>
      </c>
      <c r="C24" s="5">
        <f t="shared" ca="1" si="1"/>
        <v>53</v>
      </c>
      <c r="D24" s="12">
        <f t="shared" si="0"/>
        <v>48943</v>
      </c>
      <c r="E24" s="1" t="s">
        <v>27</v>
      </c>
      <c r="F24" s="1"/>
      <c r="G24" s="1"/>
      <c r="H24" s="1"/>
      <c r="I24" s="1"/>
      <c r="J24" s="1"/>
      <c r="K24" s="1"/>
      <c r="L24" s="1"/>
      <c r="M24" s="1"/>
      <c r="N24" s="1"/>
    </row>
    <row r="25" spans="1:14" ht="15.6" x14ac:dyDescent="0.3">
      <c r="A25" s="1" t="s">
        <v>32</v>
      </c>
      <c r="B25" s="4">
        <v>21200</v>
      </c>
      <c r="C25" s="5">
        <f t="shared" ca="1" si="1"/>
        <v>64</v>
      </c>
      <c r="D25" s="12">
        <f t="shared" si="0"/>
        <v>44941</v>
      </c>
      <c r="E25" s="1" t="s">
        <v>27</v>
      </c>
      <c r="F25" s="1"/>
      <c r="G25" s="1"/>
      <c r="H25" s="1"/>
      <c r="I25" s="1"/>
      <c r="J25" s="1"/>
      <c r="K25" s="1"/>
      <c r="L25" s="1"/>
      <c r="M25" s="1"/>
      <c r="N25" s="1"/>
    </row>
    <row r="26" spans="1:14" ht="15.6" x14ac:dyDescent="0.3">
      <c r="A26" s="1" t="s">
        <v>33</v>
      </c>
      <c r="B26" s="4">
        <v>35688</v>
      </c>
      <c r="C26" s="5">
        <f t="shared" ca="1" si="1"/>
        <v>25</v>
      </c>
      <c r="D26" s="12">
        <f t="shared" si="0"/>
        <v>59429</v>
      </c>
      <c r="E26" s="1" t="s">
        <v>27</v>
      </c>
      <c r="F26" s="1"/>
      <c r="G26" s="1"/>
      <c r="H26" s="1"/>
      <c r="I26" s="1"/>
      <c r="J26" s="1"/>
      <c r="K26" s="1"/>
      <c r="L26" s="1"/>
      <c r="M26" s="1"/>
      <c r="N26" s="1"/>
    </row>
    <row r="27" spans="1:14" ht="15.6" x14ac:dyDescent="0.3">
      <c r="A27" s="1" t="s">
        <v>34</v>
      </c>
      <c r="B27" s="4">
        <v>22640</v>
      </c>
      <c r="C27" s="5">
        <f t="shared" ca="1" si="1"/>
        <v>60</v>
      </c>
      <c r="D27" s="12">
        <f t="shared" si="0"/>
        <v>46381</v>
      </c>
      <c r="E27" s="1" t="s">
        <v>35</v>
      </c>
      <c r="F27" s="1"/>
      <c r="G27" s="1"/>
      <c r="H27" s="1"/>
      <c r="I27" s="1"/>
      <c r="J27" s="1"/>
      <c r="K27" s="1"/>
      <c r="L27" s="1"/>
      <c r="M27" s="1"/>
      <c r="N27" s="1"/>
    </row>
    <row r="28" spans="1:14" ht="15.6" x14ac:dyDescent="0.3">
      <c r="A28" s="1" t="s">
        <v>36</v>
      </c>
      <c r="B28" s="4">
        <v>29765</v>
      </c>
      <c r="C28" s="5">
        <f t="shared" ca="1" si="1"/>
        <v>41</v>
      </c>
      <c r="D28" s="12">
        <f t="shared" si="0"/>
        <v>53506</v>
      </c>
      <c r="E28" s="1" t="s">
        <v>35</v>
      </c>
      <c r="F28" s="1"/>
      <c r="G28" s="1"/>
      <c r="H28" s="1"/>
      <c r="I28" s="1"/>
      <c r="J28" s="1"/>
      <c r="K28" s="1"/>
      <c r="L28" s="1"/>
      <c r="M28" s="1"/>
      <c r="N28" s="1"/>
    </row>
    <row r="29" spans="1:14" ht="15.6" x14ac:dyDescent="0.3">
      <c r="A29" s="1" t="s">
        <v>37</v>
      </c>
      <c r="B29" s="4">
        <v>36526</v>
      </c>
      <c r="C29" s="5">
        <f t="shared" ca="1" si="1"/>
        <v>22</v>
      </c>
      <c r="D29" s="12">
        <f t="shared" si="0"/>
        <v>60268</v>
      </c>
      <c r="E29" s="1" t="s">
        <v>35</v>
      </c>
      <c r="F29" s="1"/>
      <c r="G29" s="1"/>
      <c r="H29" s="1"/>
      <c r="I29" s="1"/>
      <c r="J29" s="1"/>
      <c r="K29" s="1"/>
      <c r="L29" s="1"/>
      <c r="M29" s="1"/>
      <c r="N29" s="1"/>
    </row>
    <row r="30" spans="1:14" ht="15.6" x14ac:dyDescent="0.3">
      <c r="A30" s="1" t="s">
        <v>38</v>
      </c>
      <c r="B30" s="4">
        <v>29006</v>
      </c>
      <c r="C30" s="5">
        <f t="shared" ca="1" si="1"/>
        <v>43</v>
      </c>
      <c r="D30" s="12">
        <f t="shared" si="0"/>
        <v>52748</v>
      </c>
      <c r="E30" s="1" t="s">
        <v>35</v>
      </c>
      <c r="F30" s="1"/>
      <c r="G30" s="1"/>
      <c r="H30" s="1"/>
      <c r="I30" s="1"/>
      <c r="J30" s="1"/>
      <c r="K30" s="1"/>
      <c r="L30" s="1"/>
      <c r="M30" s="1"/>
      <c r="N30" s="1"/>
    </row>
    <row r="31" spans="1:14" ht="15.6" x14ac:dyDescent="0.3">
      <c r="A31" s="1" t="s">
        <v>39</v>
      </c>
      <c r="B31" s="4">
        <v>29806</v>
      </c>
      <c r="C31" s="5">
        <f t="shared" ca="1" si="1"/>
        <v>41</v>
      </c>
      <c r="D31" s="12">
        <f t="shared" si="0"/>
        <v>53547</v>
      </c>
      <c r="E31" s="1" t="s">
        <v>35</v>
      </c>
      <c r="F31" s="1"/>
      <c r="G31" s="1"/>
      <c r="H31" s="1"/>
      <c r="I31" s="1"/>
      <c r="J31" s="1"/>
      <c r="K31" s="1"/>
      <c r="L31" s="1"/>
      <c r="M31" s="1"/>
      <c r="N31" s="1"/>
    </row>
    <row r="32" spans="1:14" ht="15.6" x14ac:dyDescent="0.3">
      <c r="A32" s="1" t="s">
        <v>40</v>
      </c>
      <c r="B32" s="4">
        <v>25862</v>
      </c>
      <c r="C32" s="5">
        <f t="shared" ca="1" si="1"/>
        <v>52</v>
      </c>
      <c r="D32" s="12">
        <f t="shared" si="0"/>
        <v>49603</v>
      </c>
      <c r="E32" s="1" t="s">
        <v>35</v>
      </c>
      <c r="F32" s="1"/>
      <c r="G32" s="1"/>
      <c r="H32" s="1"/>
      <c r="I32" s="1"/>
      <c r="J32" s="1"/>
      <c r="K32" s="1"/>
      <c r="L32" s="1"/>
      <c r="M32" s="1"/>
      <c r="N32" s="1"/>
    </row>
    <row r="33" spans="1:14" ht="15.6" x14ac:dyDescent="0.3">
      <c r="A33" s="9" t="s">
        <v>41</v>
      </c>
      <c r="B33" s="10">
        <v>21925</v>
      </c>
      <c r="C33" s="11">
        <f t="shared" ca="1" si="1"/>
        <v>62</v>
      </c>
      <c r="D33" s="12">
        <f t="shared" si="0"/>
        <v>45667</v>
      </c>
      <c r="E33" s="9" t="s">
        <v>42</v>
      </c>
      <c r="F33" s="1"/>
      <c r="G33" s="13" t="s">
        <v>43</v>
      </c>
      <c r="H33" s="13"/>
      <c r="I33" s="13"/>
      <c r="J33" s="13"/>
      <c r="K33" s="13"/>
      <c r="L33" s="13"/>
      <c r="M33" s="13"/>
      <c r="N33" s="1"/>
    </row>
    <row r="34" spans="1:14" ht="15.6" x14ac:dyDescent="0.3">
      <c r="A34" s="9" t="s">
        <v>44</v>
      </c>
      <c r="B34" s="10">
        <v>21504</v>
      </c>
      <c r="C34" s="11">
        <f t="shared" ca="1" si="1"/>
        <v>64</v>
      </c>
      <c r="D34" s="12">
        <f t="shared" si="0"/>
        <v>45245</v>
      </c>
      <c r="E34" s="9" t="s">
        <v>42</v>
      </c>
      <c r="F34" s="1"/>
      <c r="G34" s="1"/>
      <c r="H34" s="1"/>
      <c r="I34" s="1"/>
      <c r="J34" s="1"/>
      <c r="K34" s="1"/>
      <c r="L34" s="1"/>
      <c r="M34" s="1"/>
      <c r="N34" s="1"/>
    </row>
    <row r="35" spans="1:14" ht="15.6" x14ac:dyDescent="0.3">
      <c r="A35" s="9" t="s">
        <v>45</v>
      </c>
      <c r="B35" s="10">
        <v>20576</v>
      </c>
      <c r="C35" s="11">
        <f t="shared" ca="1" si="1"/>
        <v>66</v>
      </c>
      <c r="D35" s="12">
        <f t="shared" si="0"/>
        <v>44317</v>
      </c>
      <c r="E35" s="9" t="s">
        <v>42</v>
      </c>
      <c r="F35" s="1"/>
      <c r="G35" s="1"/>
      <c r="H35" s="1"/>
      <c r="I35" s="1"/>
      <c r="J35" s="1"/>
      <c r="K35" s="1"/>
      <c r="L35" s="1"/>
      <c r="M35" s="1"/>
      <c r="N35" s="1"/>
    </row>
    <row r="36" spans="1:14" ht="15.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640f6a-1760-4fc1-adab-fbd769836733" xsi:nil="true"/>
    <lcf76f155ced4ddcb4097134ff3c332f xmlns="a54b4d74-e6ab-4bfa-bfa8-25f381bef7e0">
      <Terms xmlns="http://schemas.microsoft.com/office/infopath/2007/PartnerControls"/>
    </lcf76f155ced4ddcb4097134ff3c332f>
    <Notes xmlns="a54b4d74-e6ab-4bfa-bfa8-25f381bef7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CB88E30F40D498F537AE0F01A10D1" ma:contentTypeVersion="15" ma:contentTypeDescription="Create a new document." ma:contentTypeScope="" ma:versionID="ab41f95ac09c2b338e2eac1ca9ddf23c">
  <xsd:schema xmlns:xsd="http://www.w3.org/2001/XMLSchema" xmlns:xs="http://www.w3.org/2001/XMLSchema" xmlns:p="http://schemas.microsoft.com/office/2006/metadata/properties" xmlns:ns2="a54b4d74-e6ab-4bfa-bfa8-25f381bef7e0" xmlns:ns3="ac640f6a-1760-4fc1-adab-fbd769836733" targetNamespace="http://schemas.microsoft.com/office/2006/metadata/properties" ma:root="true" ma:fieldsID="719087b5ec53be01a5c9cd10b5f318f7" ns2:_="" ns3:_="">
    <xsd:import namespace="a54b4d74-e6ab-4bfa-bfa8-25f381bef7e0"/>
    <xsd:import namespace="ac640f6a-1760-4fc1-adab-fbd7698367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Note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b4d74-e6ab-4bfa-bfa8-25f381bef7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s" ma:index="19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40f6a-1760-4fc1-adab-fbd76983673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5cc85e9-e2e4-4eb1-80f6-80de58b9a77b}" ma:internalName="TaxCatchAll" ma:showField="CatchAllData" ma:web="ac640f6a-1760-4fc1-adab-fbd7698367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BEC481-5161-4465-A533-071A99832D86}">
  <ds:schemaRefs>
    <ds:schemaRef ds:uri="http://purl.org/dc/terms/"/>
    <ds:schemaRef ds:uri="ce645488-6fd6-46e5-8e0c-bbe6f151e32e"/>
    <ds:schemaRef ds:uri="http://schemas.microsoft.com/office/infopath/2007/PartnerControls"/>
    <ds:schemaRef ds:uri="http://purl.org/dc/dcmitype/"/>
    <ds:schemaRef ds:uri="cff330f7-cf22-4164-ab59-4b915ccf0943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33C6ABB-AF82-4E48-9395-97653598DC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386A2E-07F1-49A8-8362-B2554319C3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Stacey Murray</dc:creator>
  <cp:keywords/>
  <dc:description/>
  <cp:lastModifiedBy>Linda Skrgatic</cp:lastModifiedBy>
  <cp:revision/>
  <dcterms:created xsi:type="dcterms:W3CDTF">2021-04-09T02:56:06Z</dcterms:created>
  <dcterms:modified xsi:type="dcterms:W3CDTF">2022-11-30T01:06:19Z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0x010100F5ACB88E30F40D498F537AE0F01A10D1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2022-10-17T05:11:56Z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c783ba4e-1143-4782-8455-6d6fb45e7508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  <property fmtid="{D5CDD505-2E9C-101B-9397-08002B2CF9AE}" pid="11" name="Order">
    <vt:r8>4897900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TriggerFlowInfo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ComplianceAssetId">
    <vt:lpwstr/>
  </property>
  <property fmtid="{D5CDD505-2E9C-101B-9397-08002B2CF9AE}" pid="18" name="TemplateUrl">
    <vt:lpwstr/>
  </property>
  <property fmtid="{D5CDD505-2E9C-101B-9397-08002B2CF9AE}" pid="19" name="_ExtendedDescription">
    <vt:lpwstr/>
  </property>
</Properties>
</file>