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Learning Checkpoint Answers/"/>
    </mc:Choice>
  </mc:AlternateContent>
  <xr:revisionPtr revIDLastSave="0" documentId="8_{FC746D2A-A9D5-4D28-BA66-43D309B3D7E1}" xr6:coauthVersionLast="47" xr6:coauthVersionMax="47" xr10:uidLastSave="{00000000-0000-0000-0000-000000000000}"/>
  <bookViews>
    <workbookView xWindow="2088" yWindow="1020" windowWidth="17280" windowHeight="8976" firstSheet="2" activeTab="2" xr2:uid="{BD7D384B-53CD-4282-A191-084AF2000643}"/>
  </bookViews>
  <sheets>
    <sheet name="Cash Receipts Journal" sheetId="1" r:id="rId1"/>
    <sheet name="Ledgers" sheetId="2" r:id="rId2"/>
    <sheet name="Trial Balan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H16" i="1"/>
  <c r="G9" i="3"/>
  <c r="F11" i="3"/>
  <c r="G8" i="3"/>
  <c r="G7" i="3"/>
  <c r="F6" i="3"/>
  <c r="F14" i="3" s="1"/>
  <c r="I26" i="2"/>
  <c r="G10" i="3" s="1"/>
  <c r="I18" i="2"/>
  <c r="E17" i="2"/>
  <c r="I19" i="2" s="1"/>
  <c r="G12" i="3" s="1"/>
  <c r="L16" i="1"/>
  <c r="K16" i="1"/>
  <c r="J16" i="1"/>
  <c r="G16" i="1"/>
  <c r="F16" i="1"/>
  <c r="I12" i="1"/>
  <c r="I11" i="1"/>
  <c r="I8" i="1"/>
  <c r="I7" i="1"/>
  <c r="G14" i="3" l="1"/>
  <c r="I16" i="1"/>
  <c r="E18" i="2"/>
</calcChain>
</file>

<file path=xl/sharedStrings.xml><?xml version="1.0" encoding="utf-8"?>
<sst xmlns="http://schemas.openxmlformats.org/spreadsheetml/2006/main" count="124" uniqueCount="35">
  <si>
    <t>Cash Receipts Journal Greg’s Golf Shop</t>
  </si>
  <si>
    <t>CRJ1</t>
  </si>
  <si>
    <t>Date</t>
  </si>
  <si>
    <t>Details</t>
  </si>
  <si>
    <t>Folio</t>
  </si>
  <si>
    <t>Receipt No</t>
  </si>
  <si>
    <t>GST Adj</t>
  </si>
  <si>
    <t>Discount Allowed</t>
  </si>
  <si>
    <t>Account Receivable Control</t>
  </si>
  <si>
    <t>Bank</t>
  </si>
  <si>
    <t>GST Payable</t>
  </si>
  <si>
    <t>Sales</t>
  </si>
  <si>
    <t>Sundries</t>
  </si>
  <si>
    <t>CRS</t>
  </si>
  <si>
    <t>Interest Received</t>
  </si>
  <si>
    <t>Interest</t>
  </si>
  <si>
    <t>Grant Income</t>
  </si>
  <si>
    <t>APX Social Club</t>
  </si>
  <si>
    <t>Total</t>
  </si>
  <si>
    <t>Greg’s Golf Shop - General Ledger</t>
  </si>
  <si>
    <t xml:space="preserve"> Bank Account</t>
  </si>
  <si>
    <t>Jnl Ref</t>
  </si>
  <si>
    <t>Amount</t>
  </si>
  <si>
    <t>Cash Receipts</t>
  </si>
  <si>
    <t>Trade Debtors Control</t>
  </si>
  <si>
    <t>balance c/d</t>
  </si>
  <si>
    <t>balance b/d</t>
  </si>
  <si>
    <t>Trade Debtors</t>
  </si>
  <si>
    <t>Discount All + GST payable</t>
  </si>
  <si>
    <t>Greg's Golf Shop</t>
  </si>
  <si>
    <t>Trial Balance as at 28/02/2020</t>
  </si>
  <si>
    <t>Account no</t>
  </si>
  <si>
    <t>Account Name</t>
  </si>
  <si>
    <t xml:space="preserve">Debit 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</si>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</sst>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8" xfId="0" applyBorder="1"/>
    <xf numFmtId="0" fontId="0" fillId="2" borderId="10" xfId="0" applyFill="1" applyBorder="1"/>
    <xf numFmtId="0" fontId="3" fillId="0" borderId="0" xfId="0" applyFont="1"/>
    <xf numFmtId="14" fontId="3" fillId="0" borderId="0" xfId="0" applyNumberFormat="1" applyFont="1"/>
    <xf numFmtId="0" fontId="3" fillId="0" borderId="15" xfId="0" applyFont="1" applyBorder="1"/>
    <xf numFmtId="0" fontId="0" fillId="0" borderId="18" xfId="0" applyBorder="1"/>
    <xf numFmtId="0" fontId="3" fillId="0" borderId="18" xfId="0" applyFont="1" applyBorder="1"/>
    <xf numFmtId="4" fontId="3" fillId="0" borderId="0" xfId="0" applyNumberFormat="1" applyFont="1"/>
    <xf numFmtId="14" fontId="3" fillId="0" borderId="18" xfId="0" applyNumberFormat="1" applyFont="1" applyBorder="1"/>
    <xf numFmtId="2" fontId="3" fillId="0" borderId="0" xfId="0" applyNumberFormat="1" applyFont="1"/>
    <xf numFmtId="14" fontId="4" fillId="0" borderId="0" xfId="0" applyNumberFormat="1" applyFont="1"/>
    <xf numFmtId="0" fontId="4" fillId="0" borderId="0" xfId="0" applyFont="1"/>
    <xf numFmtId="43" fontId="4" fillId="0" borderId="0" xfId="0" applyNumberFormat="1" applyFont="1"/>
    <xf numFmtId="14" fontId="4" fillId="0" borderId="15" xfId="0" applyNumberFormat="1" applyFont="1" applyBorder="1"/>
    <xf numFmtId="4" fontId="4" fillId="0" borderId="0" xfId="0" applyNumberFormat="1" applyFont="1"/>
    <xf numFmtId="14" fontId="4" fillId="0" borderId="18" xfId="0" applyNumberFormat="1" applyFont="1" applyBorder="1"/>
    <xf numFmtId="4" fontId="4" fillId="0" borderId="19" xfId="0" applyNumberFormat="1" applyFont="1" applyBorder="1"/>
    <xf numFmtId="0" fontId="4" fillId="0" borderId="18" xfId="0" applyFont="1" applyBorder="1"/>
    <xf numFmtId="4" fontId="4" fillId="0" borderId="20" xfId="0" applyNumberFormat="1" applyFont="1" applyBorder="1"/>
    <xf numFmtId="2" fontId="4" fillId="0" borderId="0" xfId="0" applyNumberFormat="1" applyFont="1"/>
    <xf numFmtId="4" fontId="4" fillId="0" borderId="17" xfId="0" applyNumberFormat="1" applyFont="1" applyBorder="1"/>
    <xf numFmtId="4" fontId="4" fillId="0" borderId="16" xfId="0" applyNumberFormat="1" applyFont="1" applyBorder="1"/>
    <xf numFmtId="0" fontId="1" fillId="0" borderId="0" xfId="0" applyFont="1"/>
    <xf numFmtId="0" fontId="1" fillId="0" borderId="22" xfId="0" applyFont="1" applyBorder="1" applyAlignment="1">
      <alignment horizontal="center"/>
    </xf>
    <xf numFmtId="43" fontId="1" fillId="0" borderId="22" xfId="0" applyNumberFormat="1" applyFont="1" applyBorder="1"/>
    <xf numFmtId="43" fontId="1" fillId="0" borderId="23" xfId="0" applyNumberFormat="1" applyFont="1" applyBorder="1"/>
    <xf numFmtId="0" fontId="1" fillId="0" borderId="24" xfId="0" applyFont="1" applyBorder="1" applyAlignment="1">
      <alignment horizontal="center"/>
    </xf>
    <xf numFmtId="43" fontId="1" fillId="0" borderId="24" xfId="0" applyNumberFormat="1" applyFont="1" applyBorder="1"/>
    <xf numFmtId="0" fontId="1" fillId="0" borderId="25" xfId="0" applyFont="1" applyBorder="1"/>
    <xf numFmtId="0" fontId="1" fillId="0" borderId="21" xfId="0" applyFont="1" applyBorder="1"/>
    <xf numFmtId="43" fontId="5" fillId="0" borderId="26" xfId="0" applyNumberFormat="1" applyFont="1" applyBorder="1"/>
    <xf numFmtId="43" fontId="5" fillId="0" borderId="27" xfId="0" applyNumberFormat="1" applyFont="1" applyBorder="1"/>
    <xf numFmtId="14" fontId="6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/>
    <xf numFmtId="4" fontId="6" fillId="0" borderId="4" xfId="0" applyNumberFormat="1" applyFont="1" applyBorder="1"/>
    <xf numFmtId="0" fontId="6" fillId="0" borderId="3" xfId="0" applyFont="1" applyBorder="1" applyAlignment="1">
      <alignment horizontal="left"/>
    </xf>
    <xf numFmtId="2" fontId="6" fillId="0" borderId="3" xfId="0" applyNumberFormat="1" applyFont="1" applyBorder="1"/>
    <xf numFmtId="14" fontId="6" fillId="0" borderId="5" xfId="0" applyNumberFormat="1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/>
    <xf numFmtId="3" fontId="6" fillId="0" borderId="7" xfId="0" applyNumberFormat="1" applyFont="1" applyBorder="1"/>
    <xf numFmtId="0" fontId="6" fillId="0" borderId="7" xfId="0" applyFont="1" applyBorder="1"/>
    <xf numFmtId="0" fontId="6" fillId="0" borderId="8" xfId="0" applyFont="1" applyBorder="1"/>
    <xf numFmtId="4" fontId="6" fillId="0" borderId="8" xfId="0" applyNumberFormat="1" applyFont="1" applyBorder="1"/>
    <xf numFmtId="3" fontId="6" fillId="0" borderId="8" xfId="0" applyNumberFormat="1" applyFont="1" applyBorder="1"/>
    <xf numFmtId="0" fontId="6" fillId="0" borderId="9" xfId="0" applyFont="1" applyBorder="1"/>
    <xf numFmtId="0" fontId="6" fillId="0" borderId="11" xfId="0" applyFont="1" applyBorder="1"/>
    <xf numFmtId="43" fontId="7" fillId="0" borderId="11" xfId="0" applyNumberFormat="1" applyFont="1" applyBorder="1"/>
    <xf numFmtId="43" fontId="7" fillId="0" borderId="28" xfId="0" applyNumberFormat="1" applyFont="1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32" xfId="0" applyFill="1" applyBorder="1"/>
    <xf numFmtId="0" fontId="0" fillId="3" borderId="21" xfId="0" applyFill="1" applyBorder="1"/>
    <xf numFmtId="0" fontId="0" fillId="3" borderId="33" xfId="0" applyFill="1" applyBorder="1"/>
    <xf numFmtId="0" fontId="0" fillId="2" borderId="0" xfId="0" applyFill="1"/>
    <xf numFmtId="43" fontId="0" fillId="2" borderId="0" xfId="0" applyNumberFormat="1" applyFill="1"/>
    <xf numFmtId="0" fontId="6" fillId="2" borderId="0" xfId="0" applyFont="1" applyFill="1"/>
    <xf numFmtId="0" fontId="1" fillId="2" borderId="0" xfId="0" applyFont="1" applyFill="1"/>
    <xf numFmtId="0" fontId="0" fillId="2" borderId="25" xfId="0" applyFill="1" applyBorder="1"/>
    <xf numFmtId="0" fontId="0" fillId="2" borderId="21" xfId="0" applyFill="1" applyBorder="1"/>
    <xf numFmtId="0" fontId="0" fillId="2" borderId="33" xfId="0" applyFill="1" applyBorder="1"/>
    <xf numFmtId="0" fontId="0" fillId="3" borderId="0" xfId="0" applyFill="1"/>
    <xf numFmtId="0" fontId="3" fillId="3" borderId="29" xfId="0" applyFont="1" applyFill="1" applyBorder="1"/>
    <xf numFmtId="0" fontId="3" fillId="3" borderId="30" xfId="0" applyFont="1" applyFill="1" applyBorder="1"/>
    <xf numFmtId="0" fontId="0" fillId="3" borderId="31" xfId="0" applyFill="1" applyBorder="1"/>
    <xf numFmtId="0" fontId="0" fillId="4" borderId="25" xfId="0" applyFill="1" applyBorder="1"/>
    <xf numFmtId="0" fontId="0" fillId="4" borderId="21" xfId="0" applyFill="1" applyBorder="1"/>
    <xf numFmtId="0" fontId="0" fillId="4" borderId="33" xfId="0" applyFill="1" applyBorder="1"/>
    <xf numFmtId="0" fontId="0" fillId="4" borderId="1" xfId="0" applyFill="1" applyBorder="1"/>
    <xf numFmtId="0" fontId="0" fillId="4" borderId="13" xfId="0" applyFill="1" applyBorder="1"/>
    <xf numFmtId="0" fontId="0" fillId="4" borderId="14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4" xfId="0" applyFill="1" applyBorder="1"/>
    <xf numFmtId="0" fontId="0" fillId="3" borderId="23" xfId="0" applyFill="1" applyBorder="1"/>
    <xf numFmtId="0" fontId="0" fillId="4" borderId="1" xfId="0" applyFill="1" applyBorder="1" applyAlignment="1">
      <alignment horizontal="center" wrapText="1"/>
    </xf>
    <xf numFmtId="0" fontId="0" fillId="4" borderId="12" xfId="0" applyFill="1" applyBorder="1"/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B9E4-9EE1-4BD4-A7C8-1A1FED18EE08}">
  <dimension ref="A1:BC305"/>
  <sheetViews>
    <sheetView workbookViewId="0">
      <selection activeCell="B4" sqref="B4:N4"/>
    </sheetView>
  </sheetViews>
  <sheetFormatPr defaultRowHeight="14.4" x14ac:dyDescent="0.3"/>
  <cols>
    <col min="1" max="1" width="8.88671875" style="59"/>
    <col min="2" max="2" width="10.44140625" bestFit="1" customWidth="1"/>
    <col min="3" max="3" width="15.88671875" bestFit="1" customWidth="1"/>
    <col min="8" max="8" width="11.109375" customWidth="1"/>
    <col min="9" max="9" width="9.33203125" bestFit="1" customWidth="1"/>
    <col min="11" max="11" width="9.33203125" bestFit="1" customWidth="1"/>
    <col min="12" max="13" width="11" customWidth="1"/>
    <col min="14" max="14" width="18.33203125" customWidth="1"/>
    <col min="15" max="15" width="9.109375" style="59" bestFit="1" customWidth="1"/>
    <col min="16" max="55" width="8.88671875" style="59"/>
  </cols>
  <sheetData>
    <row r="1" spans="2:15" s="59" customFormat="1" x14ac:dyDescent="0.3"/>
    <row r="2" spans="2:15" s="59" customFormat="1" x14ac:dyDescent="0.3"/>
    <row r="3" spans="2:15" s="59" customFormat="1" ht="15" thickBot="1" x14ac:dyDescent="0.35"/>
    <row r="4" spans="2:15" x14ac:dyDescent="0.3">
      <c r="B4" s="82" t="s">
        <v>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2:15" ht="15" thickBot="1" x14ac:dyDescent="0.3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 t="s">
        <v>1</v>
      </c>
    </row>
    <row r="6" spans="2:15" ht="43.8" thickBot="1" x14ac:dyDescent="0.35">
      <c r="B6" s="53" t="s">
        <v>2</v>
      </c>
      <c r="C6" s="53" t="s">
        <v>3</v>
      </c>
      <c r="D6" s="54" t="s">
        <v>4</v>
      </c>
      <c r="E6" s="55" t="s">
        <v>5</v>
      </c>
      <c r="F6" s="55" t="s">
        <v>6</v>
      </c>
      <c r="G6" s="55" t="s">
        <v>7</v>
      </c>
      <c r="H6" s="55" t="s">
        <v>8</v>
      </c>
      <c r="I6" s="54" t="s">
        <v>9</v>
      </c>
      <c r="J6" s="55" t="s">
        <v>10</v>
      </c>
      <c r="K6" s="54" t="s">
        <v>11</v>
      </c>
      <c r="L6" s="55" t="s">
        <v>8</v>
      </c>
      <c r="M6" s="54" t="s">
        <v>12</v>
      </c>
      <c r="N6" s="54"/>
    </row>
    <row r="7" spans="2:15" x14ac:dyDescent="0.3">
      <c r="B7" s="33">
        <v>43862</v>
      </c>
      <c r="C7" s="34" t="s">
        <v>11</v>
      </c>
      <c r="D7" s="34"/>
      <c r="E7" s="35" t="s">
        <v>13</v>
      </c>
      <c r="F7" s="34"/>
      <c r="G7" s="34"/>
      <c r="H7" s="34"/>
      <c r="I7" s="36">
        <f t="shared" ref="I7:I12" si="0">K7+L7+N7+J7</f>
        <v>770</v>
      </c>
      <c r="J7" s="36">
        <v>70</v>
      </c>
      <c r="K7" s="36">
        <v>700</v>
      </c>
      <c r="L7" s="36"/>
      <c r="M7" s="37"/>
      <c r="N7" s="37"/>
    </row>
    <row r="8" spans="2:15" x14ac:dyDescent="0.3">
      <c r="B8" s="33">
        <v>43879</v>
      </c>
      <c r="C8" s="34" t="s">
        <v>11</v>
      </c>
      <c r="D8" s="34"/>
      <c r="E8" s="35" t="s">
        <v>13</v>
      </c>
      <c r="F8" s="34"/>
      <c r="G8" s="34"/>
      <c r="H8" s="34"/>
      <c r="I8" s="36">
        <f t="shared" si="0"/>
        <v>1650</v>
      </c>
      <c r="J8" s="36">
        <v>150</v>
      </c>
      <c r="K8" s="36">
        <v>1500</v>
      </c>
      <c r="L8" s="36"/>
      <c r="M8" s="37"/>
      <c r="N8" s="37"/>
    </row>
    <row r="9" spans="2:15" x14ac:dyDescent="0.3">
      <c r="B9" s="33">
        <v>43880</v>
      </c>
      <c r="C9" s="34" t="s">
        <v>14</v>
      </c>
      <c r="D9" s="38">
        <v>900</v>
      </c>
      <c r="E9" s="35">
        <v>12</v>
      </c>
      <c r="F9" s="34"/>
      <c r="G9" s="34"/>
      <c r="H9" s="34"/>
      <c r="I9" s="36">
        <v>145</v>
      </c>
      <c r="J9" s="36"/>
      <c r="K9" s="36"/>
      <c r="L9" s="36"/>
      <c r="M9" s="37">
        <v>145</v>
      </c>
      <c r="N9" s="37" t="s">
        <v>15</v>
      </c>
    </row>
    <row r="10" spans="2:15" x14ac:dyDescent="0.3">
      <c r="B10" s="33">
        <v>43885</v>
      </c>
      <c r="C10" s="34" t="s">
        <v>16</v>
      </c>
      <c r="D10" s="38">
        <v>210</v>
      </c>
      <c r="E10" s="35">
        <v>13</v>
      </c>
      <c r="F10" s="34"/>
      <c r="G10" s="34"/>
      <c r="H10" s="34"/>
      <c r="I10" s="36">
        <v>3500</v>
      </c>
      <c r="J10" s="36"/>
      <c r="K10" s="36"/>
      <c r="L10" s="36"/>
      <c r="M10" s="37">
        <v>3500</v>
      </c>
      <c r="N10" s="37" t="s">
        <v>16</v>
      </c>
    </row>
    <row r="11" spans="2:15" x14ac:dyDescent="0.3">
      <c r="B11" s="33">
        <v>43887</v>
      </c>
      <c r="C11" s="34" t="s">
        <v>17</v>
      </c>
      <c r="D11" s="34"/>
      <c r="E11" s="35">
        <v>14</v>
      </c>
      <c r="F11" s="39">
        <v>3</v>
      </c>
      <c r="G11" s="39">
        <v>30</v>
      </c>
      <c r="H11" s="39">
        <v>33</v>
      </c>
      <c r="I11" s="36">
        <f t="shared" si="0"/>
        <v>795</v>
      </c>
      <c r="J11" s="36"/>
      <c r="K11" s="36"/>
      <c r="L11" s="36">
        <v>795</v>
      </c>
      <c r="M11" s="37"/>
      <c r="N11" s="37"/>
    </row>
    <row r="12" spans="2:15" x14ac:dyDescent="0.3">
      <c r="B12" s="33">
        <v>43889</v>
      </c>
      <c r="C12" s="34" t="s">
        <v>11</v>
      </c>
      <c r="D12" s="34"/>
      <c r="E12" s="35" t="s">
        <v>13</v>
      </c>
      <c r="F12" s="34"/>
      <c r="G12" s="34"/>
      <c r="H12" s="34"/>
      <c r="I12" s="36">
        <f t="shared" si="0"/>
        <v>1320</v>
      </c>
      <c r="J12" s="36">
        <v>120</v>
      </c>
      <c r="K12" s="36">
        <v>1200</v>
      </c>
      <c r="L12" s="36"/>
      <c r="M12" s="37"/>
      <c r="N12" s="37"/>
    </row>
    <row r="13" spans="2:15" x14ac:dyDescent="0.3">
      <c r="B13" s="40"/>
      <c r="C13" s="41"/>
      <c r="D13" s="41"/>
      <c r="E13" s="42"/>
      <c r="F13" s="41"/>
      <c r="G13" s="41"/>
      <c r="H13" s="34"/>
      <c r="I13" s="36"/>
      <c r="J13" s="43"/>
      <c r="K13" s="41"/>
      <c r="L13" s="41"/>
      <c r="M13" s="44"/>
      <c r="N13" s="44"/>
    </row>
    <row r="14" spans="2:15" x14ac:dyDescent="0.3">
      <c r="B14" s="40"/>
      <c r="C14" s="41"/>
      <c r="D14" s="41"/>
      <c r="E14" s="42"/>
      <c r="F14" s="41"/>
      <c r="G14" s="41"/>
      <c r="H14" s="34"/>
      <c r="I14" s="36"/>
      <c r="J14" s="43"/>
      <c r="K14" s="43"/>
      <c r="L14" s="41"/>
      <c r="M14" s="45"/>
      <c r="N14" s="45"/>
    </row>
    <row r="15" spans="2:15" ht="15" thickBot="1" x14ac:dyDescent="0.35">
      <c r="B15" s="40"/>
      <c r="C15" s="41"/>
      <c r="D15" s="41"/>
      <c r="E15" s="42"/>
      <c r="F15" s="46"/>
      <c r="G15" s="46"/>
      <c r="H15" s="46"/>
      <c r="I15" s="47"/>
      <c r="J15" s="48"/>
      <c r="K15" s="46"/>
      <c r="L15" s="48"/>
      <c r="M15" s="49"/>
      <c r="N15" s="49"/>
    </row>
    <row r="16" spans="2:15" ht="15" thickBot="1" x14ac:dyDescent="0.35">
      <c r="B16" s="2" t="s">
        <v>18</v>
      </c>
      <c r="C16" s="1"/>
      <c r="D16" s="46"/>
      <c r="E16" s="50"/>
      <c r="F16" s="51">
        <f t="shared" ref="F16:H16" si="1">SUM(F7:F15)</f>
        <v>3</v>
      </c>
      <c r="G16" s="51">
        <f t="shared" si="1"/>
        <v>30</v>
      </c>
      <c r="H16" s="51">
        <f t="shared" si="1"/>
        <v>33</v>
      </c>
      <c r="I16" s="51">
        <f>SUM(I7:I15)</f>
        <v>8180</v>
      </c>
      <c r="J16" s="51">
        <f t="shared" ref="J16:M16" si="2">SUM(J7:J15)</f>
        <v>340</v>
      </c>
      <c r="K16" s="51">
        <f t="shared" si="2"/>
        <v>3400</v>
      </c>
      <c r="L16" s="51">
        <f t="shared" si="2"/>
        <v>795</v>
      </c>
      <c r="M16" s="51">
        <f t="shared" si="2"/>
        <v>3645</v>
      </c>
      <c r="N16" s="52"/>
      <c r="O16" s="60"/>
    </row>
    <row r="17" spans="4:14" s="59" customFormat="1" x14ac:dyDescent="0.3"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4:14" s="59" customFormat="1" x14ac:dyDescent="0.3">
      <c r="I18" s="62"/>
      <c r="J18" s="62"/>
      <c r="K18" s="62"/>
      <c r="L18" s="62"/>
      <c r="M18" s="62"/>
      <c r="N18" s="62"/>
    </row>
    <row r="19" spans="4:14" s="59" customFormat="1" x14ac:dyDescent="0.3"/>
    <row r="20" spans="4:14" s="59" customFormat="1" x14ac:dyDescent="0.3"/>
    <row r="21" spans="4:14" s="59" customFormat="1" x14ac:dyDescent="0.3"/>
    <row r="22" spans="4:14" s="59" customFormat="1" x14ac:dyDescent="0.3"/>
    <row r="23" spans="4:14" s="59" customFormat="1" x14ac:dyDescent="0.3"/>
    <row r="24" spans="4:14" s="59" customFormat="1" x14ac:dyDescent="0.3"/>
    <row r="25" spans="4:14" s="59" customFormat="1" x14ac:dyDescent="0.3"/>
    <row r="26" spans="4:14" s="59" customFormat="1" x14ac:dyDescent="0.3"/>
    <row r="27" spans="4:14" s="59" customFormat="1" x14ac:dyDescent="0.3"/>
    <row r="28" spans="4:14" s="59" customFormat="1" x14ac:dyDescent="0.3"/>
    <row r="29" spans="4:14" s="59" customFormat="1" x14ac:dyDescent="0.3"/>
    <row r="30" spans="4:14" s="59" customFormat="1" x14ac:dyDescent="0.3"/>
    <row r="31" spans="4:14" s="59" customFormat="1" x14ac:dyDescent="0.3"/>
    <row r="32" spans="4:14" s="59" customFormat="1" x14ac:dyDescent="0.3"/>
    <row r="33" s="59" customFormat="1" x14ac:dyDescent="0.3"/>
    <row r="34" s="59" customFormat="1" x14ac:dyDescent="0.3"/>
    <row r="35" s="59" customFormat="1" x14ac:dyDescent="0.3"/>
    <row r="36" s="59" customFormat="1" x14ac:dyDescent="0.3"/>
    <row r="37" s="59" customFormat="1" x14ac:dyDescent="0.3"/>
    <row r="38" s="59" customFormat="1" x14ac:dyDescent="0.3"/>
    <row r="39" s="59" customFormat="1" x14ac:dyDescent="0.3"/>
    <row r="40" s="59" customFormat="1" x14ac:dyDescent="0.3"/>
    <row r="41" s="59" customFormat="1" x14ac:dyDescent="0.3"/>
    <row r="42" s="59" customFormat="1" x14ac:dyDescent="0.3"/>
    <row r="43" s="59" customFormat="1" x14ac:dyDescent="0.3"/>
    <row r="44" s="59" customFormat="1" x14ac:dyDescent="0.3"/>
    <row r="45" s="59" customFormat="1" x14ac:dyDescent="0.3"/>
    <row r="46" s="59" customFormat="1" x14ac:dyDescent="0.3"/>
    <row r="47" s="59" customFormat="1" x14ac:dyDescent="0.3"/>
    <row r="48" s="59" customFormat="1" x14ac:dyDescent="0.3"/>
    <row r="49" s="59" customFormat="1" x14ac:dyDescent="0.3"/>
    <row r="50" s="59" customFormat="1" x14ac:dyDescent="0.3"/>
    <row r="51" s="59" customFormat="1" x14ac:dyDescent="0.3"/>
    <row r="52" s="59" customFormat="1" x14ac:dyDescent="0.3"/>
    <row r="53" s="59" customFormat="1" x14ac:dyDescent="0.3"/>
    <row r="54" s="59" customFormat="1" x14ac:dyDescent="0.3"/>
    <row r="55" s="59" customFormat="1" x14ac:dyDescent="0.3"/>
    <row r="56" s="59" customFormat="1" x14ac:dyDescent="0.3"/>
    <row r="57" s="59" customFormat="1" x14ac:dyDescent="0.3"/>
    <row r="58" s="59" customFormat="1" x14ac:dyDescent="0.3"/>
    <row r="59" s="59" customFormat="1" x14ac:dyDescent="0.3"/>
    <row r="60" s="59" customFormat="1" x14ac:dyDescent="0.3"/>
    <row r="61" s="59" customFormat="1" x14ac:dyDescent="0.3"/>
    <row r="62" s="59" customFormat="1" x14ac:dyDescent="0.3"/>
    <row r="63" s="59" customFormat="1" x14ac:dyDescent="0.3"/>
    <row r="64" s="59" customFormat="1" x14ac:dyDescent="0.3"/>
    <row r="65" s="59" customFormat="1" x14ac:dyDescent="0.3"/>
    <row r="66" s="59" customFormat="1" x14ac:dyDescent="0.3"/>
    <row r="67" s="59" customFormat="1" x14ac:dyDescent="0.3"/>
    <row r="68" s="59" customFormat="1" x14ac:dyDescent="0.3"/>
    <row r="69" s="59" customFormat="1" x14ac:dyDescent="0.3"/>
    <row r="70" s="59" customFormat="1" x14ac:dyDescent="0.3"/>
    <row r="71" s="59" customFormat="1" x14ac:dyDescent="0.3"/>
    <row r="72" s="59" customFormat="1" x14ac:dyDescent="0.3"/>
    <row r="73" s="59" customFormat="1" x14ac:dyDescent="0.3"/>
    <row r="74" s="59" customFormat="1" x14ac:dyDescent="0.3"/>
    <row r="75" s="59" customFormat="1" x14ac:dyDescent="0.3"/>
    <row r="76" s="59" customFormat="1" x14ac:dyDescent="0.3"/>
    <row r="77" s="59" customFormat="1" x14ac:dyDescent="0.3"/>
    <row r="78" s="59" customFormat="1" x14ac:dyDescent="0.3"/>
    <row r="79" s="59" customFormat="1" x14ac:dyDescent="0.3"/>
    <row r="80" s="59" customFormat="1" x14ac:dyDescent="0.3"/>
    <row r="81" s="59" customFormat="1" x14ac:dyDescent="0.3"/>
    <row r="82" s="59" customFormat="1" x14ac:dyDescent="0.3"/>
    <row r="83" s="59" customFormat="1" x14ac:dyDescent="0.3"/>
    <row r="84" s="59" customFormat="1" x14ac:dyDescent="0.3"/>
    <row r="85" s="59" customFormat="1" x14ac:dyDescent="0.3"/>
    <row r="86" s="59" customFormat="1" x14ac:dyDescent="0.3"/>
    <row r="87" s="59" customFormat="1" x14ac:dyDescent="0.3"/>
    <row r="88" s="59" customFormat="1" x14ac:dyDescent="0.3"/>
    <row r="89" s="59" customFormat="1" x14ac:dyDescent="0.3"/>
    <row r="90" s="59" customFormat="1" x14ac:dyDescent="0.3"/>
    <row r="91" s="59" customFormat="1" x14ac:dyDescent="0.3"/>
    <row r="92" s="59" customFormat="1" x14ac:dyDescent="0.3"/>
    <row r="93" s="59" customFormat="1" x14ac:dyDescent="0.3"/>
    <row r="94" s="59" customFormat="1" x14ac:dyDescent="0.3"/>
    <row r="95" s="59" customFormat="1" x14ac:dyDescent="0.3"/>
    <row r="96" s="59" customFormat="1" x14ac:dyDescent="0.3"/>
    <row r="97" s="59" customFormat="1" x14ac:dyDescent="0.3"/>
    <row r="98" s="59" customFormat="1" x14ac:dyDescent="0.3"/>
    <row r="99" s="59" customFormat="1" x14ac:dyDescent="0.3"/>
    <row r="100" s="59" customFormat="1" x14ac:dyDescent="0.3"/>
    <row r="101" s="59" customFormat="1" x14ac:dyDescent="0.3"/>
    <row r="102" s="59" customFormat="1" x14ac:dyDescent="0.3"/>
    <row r="103" s="59" customFormat="1" x14ac:dyDescent="0.3"/>
    <row r="104" s="59" customFormat="1" x14ac:dyDescent="0.3"/>
    <row r="105" s="59" customFormat="1" x14ac:dyDescent="0.3"/>
    <row r="106" s="59" customFormat="1" x14ac:dyDescent="0.3"/>
    <row r="107" s="59" customFormat="1" x14ac:dyDescent="0.3"/>
    <row r="108" s="59" customFormat="1" x14ac:dyDescent="0.3"/>
    <row r="109" s="59" customFormat="1" x14ac:dyDescent="0.3"/>
    <row r="110" s="59" customFormat="1" x14ac:dyDescent="0.3"/>
    <row r="111" s="59" customFormat="1" x14ac:dyDescent="0.3"/>
    <row r="112" s="59" customFormat="1" x14ac:dyDescent="0.3"/>
    <row r="113" s="59" customFormat="1" x14ac:dyDescent="0.3"/>
    <row r="114" s="59" customFormat="1" x14ac:dyDescent="0.3"/>
    <row r="115" s="59" customFormat="1" x14ac:dyDescent="0.3"/>
    <row r="116" s="59" customFormat="1" x14ac:dyDescent="0.3"/>
    <row r="117" s="59" customFormat="1" x14ac:dyDescent="0.3"/>
    <row r="118" s="59" customFormat="1" x14ac:dyDescent="0.3"/>
    <row r="119" s="59" customFormat="1" x14ac:dyDescent="0.3"/>
    <row r="120" s="59" customFormat="1" x14ac:dyDescent="0.3"/>
    <row r="121" s="59" customFormat="1" x14ac:dyDescent="0.3"/>
    <row r="122" s="59" customFormat="1" x14ac:dyDescent="0.3"/>
    <row r="123" s="59" customFormat="1" x14ac:dyDescent="0.3"/>
    <row r="124" s="59" customFormat="1" x14ac:dyDescent="0.3"/>
    <row r="125" s="59" customFormat="1" x14ac:dyDescent="0.3"/>
    <row r="126" s="59" customFormat="1" x14ac:dyDescent="0.3"/>
    <row r="127" s="59" customFormat="1" x14ac:dyDescent="0.3"/>
    <row r="128" s="59" customFormat="1" x14ac:dyDescent="0.3"/>
    <row r="129" s="59" customFormat="1" x14ac:dyDescent="0.3"/>
    <row r="130" s="59" customFormat="1" x14ac:dyDescent="0.3"/>
    <row r="131" s="59" customFormat="1" x14ac:dyDescent="0.3"/>
    <row r="132" s="59" customFormat="1" x14ac:dyDescent="0.3"/>
    <row r="133" s="59" customFormat="1" x14ac:dyDescent="0.3"/>
    <row r="134" s="59" customFormat="1" x14ac:dyDescent="0.3"/>
    <row r="135" s="59" customFormat="1" x14ac:dyDescent="0.3"/>
    <row r="136" s="59" customFormat="1" x14ac:dyDescent="0.3"/>
    <row r="137" s="59" customFormat="1" x14ac:dyDescent="0.3"/>
    <row r="138" s="59" customFormat="1" x14ac:dyDescent="0.3"/>
    <row r="139" s="59" customFormat="1" x14ac:dyDescent="0.3"/>
    <row r="140" s="59" customFormat="1" x14ac:dyDescent="0.3"/>
    <row r="141" s="59" customFormat="1" x14ac:dyDescent="0.3"/>
    <row r="142" s="59" customFormat="1" x14ac:dyDescent="0.3"/>
    <row r="143" s="59" customFormat="1" x14ac:dyDescent="0.3"/>
    <row r="144" s="59" customFormat="1" x14ac:dyDescent="0.3"/>
    <row r="145" s="59" customFormat="1" x14ac:dyDescent="0.3"/>
    <row r="146" s="59" customFormat="1" x14ac:dyDescent="0.3"/>
    <row r="147" s="59" customFormat="1" x14ac:dyDescent="0.3"/>
    <row r="148" s="59" customFormat="1" x14ac:dyDescent="0.3"/>
    <row r="149" s="59" customFormat="1" x14ac:dyDescent="0.3"/>
    <row r="150" s="59" customFormat="1" x14ac:dyDescent="0.3"/>
    <row r="151" s="59" customFormat="1" x14ac:dyDescent="0.3"/>
    <row r="152" s="59" customFormat="1" x14ac:dyDescent="0.3"/>
    <row r="153" s="59" customFormat="1" x14ac:dyDescent="0.3"/>
    <row r="154" s="59" customFormat="1" x14ac:dyDescent="0.3"/>
    <row r="155" s="59" customFormat="1" x14ac:dyDescent="0.3"/>
    <row r="156" s="59" customFormat="1" x14ac:dyDescent="0.3"/>
    <row r="157" s="59" customFormat="1" x14ac:dyDescent="0.3"/>
    <row r="158" s="59" customFormat="1" x14ac:dyDescent="0.3"/>
    <row r="159" s="59" customFormat="1" x14ac:dyDescent="0.3"/>
    <row r="160" s="59" customFormat="1" x14ac:dyDescent="0.3"/>
    <row r="161" s="59" customFormat="1" x14ac:dyDescent="0.3"/>
    <row r="162" s="59" customFormat="1" x14ac:dyDescent="0.3"/>
    <row r="163" s="59" customFormat="1" x14ac:dyDescent="0.3"/>
    <row r="164" s="59" customFormat="1" x14ac:dyDescent="0.3"/>
    <row r="165" s="59" customFormat="1" x14ac:dyDescent="0.3"/>
    <row r="166" s="59" customFormat="1" x14ac:dyDescent="0.3"/>
    <row r="167" s="59" customFormat="1" x14ac:dyDescent="0.3"/>
    <row r="168" s="59" customFormat="1" x14ac:dyDescent="0.3"/>
    <row r="169" s="59" customFormat="1" x14ac:dyDescent="0.3"/>
    <row r="170" s="59" customFormat="1" x14ac:dyDescent="0.3"/>
    <row r="171" s="59" customFormat="1" x14ac:dyDescent="0.3"/>
    <row r="172" s="59" customFormat="1" x14ac:dyDescent="0.3"/>
    <row r="173" s="59" customFormat="1" x14ac:dyDescent="0.3"/>
    <row r="174" s="59" customFormat="1" x14ac:dyDescent="0.3"/>
    <row r="175" s="59" customFormat="1" x14ac:dyDescent="0.3"/>
    <row r="176" s="59" customFormat="1" x14ac:dyDescent="0.3"/>
    <row r="177" s="59" customFormat="1" x14ac:dyDescent="0.3"/>
    <row r="178" s="59" customFormat="1" x14ac:dyDescent="0.3"/>
    <row r="179" s="59" customFormat="1" x14ac:dyDescent="0.3"/>
    <row r="180" s="59" customFormat="1" x14ac:dyDescent="0.3"/>
    <row r="181" s="59" customFormat="1" x14ac:dyDescent="0.3"/>
    <row r="182" s="59" customFormat="1" x14ac:dyDescent="0.3"/>
    <row r="183" s="59" customFormat="1" x14ac:dyDescent="0.3"/>
    <row r="184" s="59" customFormat="1" x14ac:dyDescent="0.3"/>
    <row r="185" s="59" customFormat="1" x14ac:dyDescent="0.3"/>
    <row r="186" s="59" customFormat="1" x14ac:dyDescent="0.3"/>
    <row r="187" s="59" customFormat="1" x14ac:dyDescent="0.3"/>
    <row r="188" s="59" customFormat="1" x14ac:dyDescent="0.3"/>
    <row r="189" s="59" customFormat="1" x14ac:dyDescent="0.3"/>
    <row r="190" s="59" customFormat="1" x14ac:dyDescent="0.3"/>
    <row r="191" s="59" customFormat="1" x14ac:dyDescent="0.3"/>
    <row r="192" s="59" customFormat="1" x14ac:dyDescent="0.3"/>
    <row r="193" s="59" customFormat="1" x14ac:dyDescent="0.3"/>
    <row r="194" s="59" customFormat="1" x14ac:dyDescent="0.3"/>
    <row r="195" s="59" customFormat="1" x14ac:dyDescent="0.3"/>
    <row r="196" s="59" customFormat="1" x14ac:dyDescent="0.3"/>
    <row r="197" s="59" customFormat="1" x14ac:dyDescent="0.3"/>
    <row r="198" s="59" customFormat="1" x14ac:dyDescent="0.3"/>
    <row r="199" s="59" customFormat="1" x14ac:dyDescent="0.3"/>
    <row r="200" s="59" customFormat="1" x14ac:dyDescent="0.3"/>
    <row r="201" s="59" customFormat="1" x14ac:dyDescent="0.3"/>
    <row r="202" s="59" customFormat="1" x14ac:dyDescent="0.3"/>
    <row r="203" s="59" customFormat="1" x14ac:dyDescent="0.3"/>
    <row r="204" s="59" customFormat="1" x14ac:dyDescent="0.3"/>
    <row r="205" s="59" customFormat="1" x14ac:dyDescent="0.3"/>
    <row r="206" s="59" customFormat="1" x14ac:dyDescent="0.3"/>
    <row r="207" s="59" customFormat="1" x14ac:dyDescent="0.3"/>
    <row r="208" s="59" customFormat="1" x14ac:dyDescent="0.3"/>
    <row r="209" s="59" customFormat="1" x14ac:dyDescent="0.3"/>
    <row r="210" s="59" customFormat="1" x14ac:dyDescent="0.3"/>
    <row r="211" s="59" customFormat="1" x14ac:dyDescent="0.3"/>
    <row r="212" s="59" customFormat="1" x14ac:dyDescent="0.3"/>
    <row r="213" s="59" customFormat="1" x14ac:dyDescent="0.3"/>
    <row r="214" s="59" customFormat="1" x14ac:dyDescent="0.3"/>
    <row r="215" s="59" customFormat="1" x14ac:dyDescent="0.3"/>
    <row r="216" s="59" customFormat="1" x14ac:dyDescent="0.3"/>
    <row r="217" s="59" customFormat="1" x14ac:dyDescent="0.3"/>
    <row r="218" s="59" customFormat="1" x14ac:dyDescent="0.3"/>
    <row r="219" s="59" customFormat="1" x14ac:dyDescent="0.3"/>
    <row r="220" s="59" customFormat="1" x14ac:dyDescent="0.3"/>
    <row r="221" s="59" customFormat="1" x14ac:dyDescent="0.3"/>
    <row r="222" s="59" customFormat="1" x14ac:dyDescent="0.3"/>
    <row r="223" s="59" customFormat="1" x14ac:dyDescent="0.3"/>
    <row r="224" s="59" customFormat="1" x14ac:dyDescent="0.3"/>
    <row r="225" s="59" customFormat="1" x14ac:dyDescent="0.3"/>
    <row r="226" s="59" customFormat="1" x14ac:dyDescent="0.3"/>
    <row r="227" s="59" customFormat="1" x14ac:dyDescent="0.3"/>
    <row r="228" s="59" customFormat="1" x14ac:dyDescent="0.3"/>
    <row r="229" s="59" customFormat="1" x14ac:dyDescent="0.3"/>
    <row r="230" s="59" customFormat="1" x14ac:dyDescent="0.3"/>
    <row r="231" s="59" customFormat="1" x14ac:dyDescent="0.3"/>
    <row r="232" s="59" customFormat="1" x14ac:dyDescent="0.3"/>
    <row r="233" s="59" customFormat="1" x14ac:dyDescent="0.3"/>
    <row r="234" s="59" customFormat="1" x14ac:dyDescent="0.3"/>
    <row r="235" s="59" customFormat="1" x14ac:dyDescent="0.3"/>
    <row r="236" s="59" customFormat="1" x14ac:dyDescent="0.3"/>
    <row r="237" s="59" customFormat="1" x14ac:dyDescent="0.3"/>
    <row r="238" s="59" customFormat="1" x14ac:dyDescent="0.3"/>
    <row r="239" s="59" customFormat="1" x14ac:dyDescent="0.3"/>
    <row r="240" s="59" customFormat="1" x14ac:dyDescent="0.3"/>
    <row r="241" s="59" customFormat="1" x14ac:dyDescent="0.3"/>
    <row r="242" s="59" customFormat="1" x14ac:dyDescent="0.3"/>
    <row r="243" s="59" customFormat="1" x14ac:dyDescent="0.3"/>
    <row r="244" s="59" customFormat="1" x14ac:dyDescent="0.3"/>
    <row r="245" s="59" customFormat="1" x14ac:dyDescent="0.3"/>
    <row r="246" s="59" customFormat="1" x14ac:dyDescent="0.3"/>
    <row r="247" s="59" customFormat="1" x14ac:dyDescent="0.3"/>
    <row r="248" s="59" customFormat="1" x14ac:dyDescent="0.3"/>
    <row r="249" s="59" customFormat="1" x14ac:dyDescent="0.3"/>
    <row r="250" s="59" customFormat="1" x14ac:dyDescent="0.3"/>
    <row r="251" s="59" customFormat="1" x14ac:dyDescent="0.3"/>
    <row r="252" s="59" customFormat="1" x14ac:dyDescent="0.3"/>
    <row r="253" s="59" customFormat="1" x14ac:dyDescent="0.3"/>
    <row r="254" s="59" customFormat="1" x14ac:dyDescent="0.3"/>
    <row r="255" s="59" customFormat="1" x14ac:dyDescent="0.3"/>
    <row r="256" s="59" customFormat="1" x14ac:dyDescent="0.3"/>
    <row r="257" s="59" customFormat="1" x14ac:dyDescent="0.3"/>
    <row r="258" s="59" customFormat="1" x14ac:dyDescent="0.3"/>
    <row r="259" s="59" customFormat="1" x14ac:dyDescent="0.3"/>
    <row r="260" s="59" customFormat="1" x14ac:dyDescent="0.3"/>
    <row r="261" s="59" customFormat="1" x14ac:dyDescent="0.3"/>
    <row r="262" s="59" customFormat="1" x14ac:dyDescent="0.3"/>
    <row r="263" s="59" customFormat="1" x14ac:dyDescent="0.3"/>
    <row r="264" s="59" customFormat="1" x14ac:dyDescent="0.3"/>
    <row r="265" s="59" customFormat="1" x14ac:dyDescent="0.3"/>
    <row r="266" s="59" customFormat="1" x14ac:dyDescent="0.3"/>
    <row r="267" s="59" customFormat="1" x14ac:dyDescent="0.3"/>
    <row r="268" s="59" customFormat="1" x14ac:dyDescent="0.3"/>
    <row r="269" s="59" customFormat="1" x14ac:dyDescent="0.3"/>
    <row r="270" s="59" customFormat="1" x14ac:dyDescent="0.3"/>
    <row r="271" s="59" customFormat="1" x14ac:dyDescent="0.3"/>
    <row r="272" s="59" customFormat="1" x14ac:dyDescent="0.3"/>
    <row r="273" s="59" customFormat="1" x14ac:dyDescent="0.3"/>
    <row r="274" s="59" customFormat="1" x14ac:dyDescent="0.3"/>
    <row r="275" s="59" customFormat="1" x14ac:dyDescent="0.3"/>
    <row r="276" s="59" customFormat="1" x14ac:dyDescent="0.3"/>
    <row r="277" s="59" customFormat="1" x14ac:dyDescent="0.3"/>
    <row r="278" s="59" customFormat="1" x14ac:dyDescent="0.3"/>
    <row r="279" s="59" customFormat="1" x14ac:dyDescent="0.3"/>
    <row r="280" s="59" customFormat="1" x14ac:dyDescent="0.3"/>
    <row r="281" s="59" customFormat="1" x14ac:dyDescent="0.3"/>
    <row r="282" s="59" customFormat="1" x14ac:dyDescent="0.3"/>
    <row r="283" s="59" customFormat="1" x14ac:dyDescent="0.3"/>
    <row r="284" s="59" customFormat="1" x14ac:dyDescent="0.3"/>
    <row r="285" s="59" customFormat="1" x14ac:dyDescent="0.3"/>
    <row r="286" s="59" customFormat="1" x14ac:dyDescent="0.3"/>
    <row r="287" s="59" customFormat="1" x14ac:dyDescent="0.3"/>
    <row r="288" s="59" customFormat="1" x14ac:dyDescent="0.3"/>
    <row r="289" s="59" customFormat="1" x14ac:dyDescent="0.3"/>
    <row r="290" s="59" customFormat="1" x14ac:dyDescent="0.3"/>
    <row r="291" s="59" customFormat="1" x14ac:dyDescent="0.3"/>
    <row r="292" s="59" customFormat="1" x14ac:dyDescent="0.3"/>
    <row r="293" s="59" customFormat="1" x14ac:dyDescent="0.3"/>
    <row r="294" s="59" customFormat="1" x14ac:dyDescent="0.3"/>
    <row r="295" s="59" customFormat="1" x14ac:dyDescent="0.3"/>
    <row r="296" s="59" customFormat="1" x14ac:dyDescent="0.3"/>
    <row r="297" s="59" customFormat="1" x14ac:dyDescent="0.3"/>
    <row r="298" s="59" customFormat="1" x14ac:dyDescent="0.3"/>
    <row r="299" s="59" customFormat="1" x14ac:dyDescent="0.3"/>
    <row r="300" s="59" customFormat="1" x14ac:dyDescent="0.3"/>
    <row r="301" s="59" customFormat="1" x14ac:dyDescent="0.3"/>
    <row r="302" s="59" customFormat="1" x14ac:dyDescent="0.3"/>
    <row r="303" s="59" customFormat="1" x14ac:dyDescent="0.3"/>
    <row r="304" s="59" customFormat="1" x14ac:dyDescent="0.3"/>
    <row r="305" s="59" customFormat="1" x14ac:dyDescent="0.3"/>
  </sheetData>
  <mergeCells count="1">
    <mergeCell ref="B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1769-AE5F-442E-B52D-0C90F21105A1}">
  <dimension ref="A1:CB220"/>
  <sheetViews>
    <sheetView showGridLines="0" workbookViewId="0">
      <selection activeCell="R27" sqref="R27"/>
    </sheetView>
  </sheetViews>
  <sheetFormatPr defaultRowHeight="14.4" x14ac:dyDescent="0.3"/>
  <cols>
    <col min="1" max="1" width="8.88671875" style="59"/>
    <col min="3" max="3" width="20.6640625" customWidth="1"/>
    <col min="7" max="7" width="20.6640625" customWidth="1"/>
    <col min="10" max="10" width="9.33203125" style="59" bestFit="1" customWidth="1"/>
    <col min="11" max="11" width="9.109375" bestFit="1" customWidth="1"/>
    <col min="12" max="12" width="20.6640625" customWidth="1"/>
    <col min="16" max="16" width="20.6640625" customWidth="1"/>
    <col min="19" max="80" width="8.88671875" style="59"/>
  </cols>
  <sheetData>
    <row r="1" spans="2:18" s="59" customFormat="1" x14ac:dyDescent="0.3"/>
    <row r="2" spans="2:18" s="59" customFormat="1" x14ac:dyDescent="0.3"/>
    <row r="3" spans="2:18" s="59" customFormat="1" ht="15" thickBot="1" x14ac:dyDescent="0.35"/>
    <row r="4" spans="2:18" x14ac:dyDescent="0.3">
      <c r="B4" s="85" t="s">
        <v>19</v>
      </c>
      <c r="C4" s="86"/>
      <c r="D4" s="86"/>
      <c r="E4" s="86"/>
      <c r="F4" s="86"/>
      <c r="G4" s="86"/>
      <c r="H4" s="86"/>
      <c r="I4" s="87"/>
      <c r="K4" s="85" t="s">
        <v>19</v>
      </c>
      <c r="L4" s="86"/>
      <c r="M4" s="86"/>
      <c r="N4" s="86"/>
      <c r="O4" s="86"/>
      <c r="P4" s="86"/>
      <c r="Q4" s="86"/>
      <c r="R4" s="87"/>
    </row>
    <row r="5" spans="2:18" x14ac:dyDescent="0.3">
      <c r="B5" s="78"/>
      <c r="C5" s="66"/>
      <c r="D5" s="66"/>
      <c r="E5" s="66"/>
      <c r="F5" s="66"/>
      <c r="G5" s="66"/>
      <c r="H5" s="66"/>
      <c r="I5" s="79">
        <v>200</v>
      </c>
      <c r="K5" s="78"/>
      <c r="L5" s="66"/>
      <c r="M5" s="66"/>
      <c r="N5" s="66"/>
      <c r="O5" s="66"/>
      <c r="P5" s="66"/>
      <c r="Q5" s="66"/>
      <c r="R5" s="79">
        <v>100</v>
      </c>
    </row>
    <row r="6" spans="2:18" ht="15" thickBot="1" x14ac:dyDescent="0.35">
      <c r="B6" s="88" t="s">
        <v>11</v>
      </c>
      <c r="C6" s="89"/>
      <c r="D6" s="89"/>
      <c r="E6" s="89"/>
      <c r="F6" s="89"/>
      <c r="G6" s="89"/>
      <c r="H6" s="89"/>
      <c r="I6" s="90"/>
      <c r="K6" s="88" t="s">
        <v>20</v>
      </c>
      <c r="L6" s="89"/>
      <c r="M6" s="89"/>
      <c r="N6" s="89"/>
      <c r="O6" s="89"/>
      <c r="P6" s="89"/>
      <c r="Q6" s="89"/>
      <c r="R6" s="90"/>
    </row>
    <row r="7" spans="2:18" ht="15" thickBot="1" x14ac:dyDescent="0.35">
      <c r="B7" s="70" t="s">
        <v>2</v>
      </c>
      <c r="C7" s="70" t="s">
        <v>3</v>
      </c>
      <c r="D7" s="70" t="s">
        <v>21</v>
      </c>
      <c r="E7" s="71" t="s">
        <v>22</v>
      </c>
      <c r="F7" s="70" t="s">
        <v>2</v>
      </c>
      <c r="G7" s="70" t="s">
        <v>3</v>
      </c>
      <c r="H7" s="72" t="s">
        <v>21</v>
      </c>
      <c r="I7" s="72" t="s">
        <v>22</v>
      </c>
      <c r="K7" s="63" t="s">
        <v>2</v>
      </c>
      <c r="L7" s="63" t="s">
        <v>3</v>
      </c>
      <c r="M7" s="63" t="s">
        <v>21</v>
      </c>
      <c r="N7" s="63" t="s">
        <v>22</v>
      </c>
      <c r="O7" s="63" t="s">
        <v>2</v>
      </c>
      <c r="P7" s="63" t="s">
        <v>3</v>
      </c>
      <c r="Q7" s="65" t="s">
        <v>21</v>
      </c>
      <c r="R7" s="65" t="s">
        <v>22</v>
      </c>
    </row>
    <row r="8" spans="2:18" ht="15" thickBot="1" x14ac:dyDescent="0.35">
      <c r="F8" s="14">
        <v>43889</v>
      </c>
      <c r="G8" s="12" t="s">
        <v>9</v>
      </c>
      <c r="H8" s="12" t="s">
        <v>1</v>
      </c>
      <c r="I8" s="22">
        <v>3400</v>
      </c>
      <c r="K8" s="11">
        <v>43889</v>
      </c>
      <c r="L8" s="12" t="s">
        <v>23</v>
      </c>
      <c r="M8" s="12" t="s">
        <v>1</v>
      </c>
      <c r="N8" s="21">
        <v>8180</v>
      </c>
      <c r="O8" s="5"/>
      <c r="P8" s="3"/>
      <c r="Q8" s="3"/>
      <c r="R8" s="3"/>
    </row>
    <row r="9" spans="2:18" ht="15" thickTop="1" x14ac:dyDescent="0.3">
      <c r="F9" s="6"/>
      <c r="K9" s="12"/>
      <c r="L9" s="12"/>
      <c r="M9" s="12"/>
      <c r="N9" s="12"/>
      <c r="O9" s="7"/>
      <c r="P9" s="3"/>
      <c r="Q9" s="3"/>
      <c r="R9" s="3"/>
    </row>
    <row r="10" spans="2:18" x14ac:dyDescent="0.3">
      <c r="F10" s="6"/>
      <c r="K10" s="3"/>
      <c r="L10" s="3"/>
      <c r="M10" s="3"/>
      <c r="N10" s="3"/>
      <c r="O10" s="7"/>
      <c r="P10" s="3"/>
      <c r="Q10" s="3"/>
      <c r="R10" s="3"/>
    </row>
    <row r="11" spans="2:18" x14ac:dyDescent="0.3">
      <c r="F11" s="6"/>
      <c r="K11" s="3"/>
      <c r="L11" s="3"/>
      <c r="M11" s="3"/>
      <c r="N11" s="3"/>
      <c r="O11" s="7"/>
      <c r="P11" s="3"/>
      <c r="Q11" s="3"/>
      <c r="R11" s="3"/>
    </row>
    <row r="12" spans="2:18" ht="15" thickBot="1" x14ac:dyDescent="0.35"/>
    <row r="13" spans="2:18" x14ac:dyDescent="0.3">
      <c r="B13" s="76"/>
      <c r="C13" s="77"/>
      <c r="D13" s="77"/>
      <c r="E13" s="77"/>
      <c r="F13" s="77"/>
      <c r="G13" s="77"/>
      <c r="H13" s="77"/>
      <c r="I13" s="69">
        <v>820</v>
      </c>
      <c r="K13" s="76"/>
      <c r="L13" s="77"/>
      <c r="M13" s="77"/>
      <c r="N13" s="77"/>
      <c r="O13" s="77"/>
      <c r="P13" s="77"/>
      <c r="Q13" s="77"/>
      <c r="R13" s="69">
        <v>220</v>
      </c>
    </row>
    <row r="14" spans="2:18" ht="15" thickBot="1" x14ac:dyDescent="0.35">
      <c r="B14" s="88" t="s">
        <v>10</v>
      </c>
      <c r="C14" s="89"/>
      <c r="D14" s="89"/>
      <c r="E14" s="89"/>
      <c r="F14" s="89"/>
      <c r="G14" s="89"/>
      <c r="H14" s="89"/>
      <c r="I14" s="90"/>
      <c r="K14" s="88" t="s">
        <v>16</v>
      </c>
      <c r="L14" s="89"/>
      <c r="M14" s="89"/>
      <c r="N14" s="89"/>
      <c r="O14" s="89"/>
      <c r="P14" s="89"/>
      <c r="Q14" s="89"/>
      <c r="R14" s="90"/>
    </row>
    <row r="15" spans="2:18" ht="15" thickBot="1" x14ac:dyDescent="0.35">
      <c r="B15" s="70" t="s">
        <v>2</v>
      </c>
      <c r="C15" s="70" t="s">
        <v>3</v>
      </c>
      <c r="D15" s="70" t="s">
        <v>21</v>
      </c>
      <c r="E15" s="71" t="s">
        <v>22</v>
      </c>
      <c r="F15" s="70" t="s">
        <v>2</v>
      </c>
      <c r="G15" s="70" t="s">
        <v>3</v>
      </c>
      <c r="H15" s="70" t="s">
        <v>21</v>
      </c>
      <c r="I15" s="72" t="s">
        <v>22</v>
      </c>
      <c r="K15" s="63" t="s">
        <v>2</v>
      </c>
      <c r="L15" s="63" t="s">
        <v>3</v>
      </c>
      <c r="M15" s="63" t="s">
        <v>21</v>
      </c>
      <c r="N15" s="64" t="s">
        <v>22</v>
      </c>
      <c r="O15" s="63" t="s">
        <v>2</v>
      </c>
      <c r="P15" s="63" t="s">
        <v>3</v>
      </c>
      <c r="Q15" s="65" t="s">
        <v>21</v>
      </c>
      <c r="R15" s="63" t="s">
        <v>22</v>
      </c>
    </row>
    <row r="16" spans="2:18" ht="15" thickBot="1" x14ac:dyDescent="0.35">
      <c r="B16" s="11">
        <v>43889</v>
      </c>
      <c r="C16" s="12" t="s">
        <v>24</v>
      </c>
      <c r="D16" s="12" t="s">
        <v>1</v>
      </c>
      <c r="E16" s="13">
        <v>3</v>
      </c>
      <c r="F16" s="14">
        <v>43889</v>
      </c>
      <c r="G16" s="12" t="s">
        <v>9</v>
      </c>
      <c r="H16" s="12" t="s">
        <v>1</v>
      </c>
      <c r="I16" s="15">
        <v>340</v>
      </c>
      <c r="K16" s="4"/>
      <c r="L16" s="3"/>
      <c r="M16" s="3"/>
      <c r="N16" s="8"/>
      <c r="O16" s="16">
        <v>43889</v>
      </c>
      <c r="P16" s="12" t="s">
        <v>9</v>
      </c>
      <c r="Q16" s="12" t="s">
        <v>1</v>
      </c>
      <c r="R16" s="22">
        <v>3500</v>
      </c>
    </row>
    <row r="17" spans="2:19" ht="15" thickTop="1" x14ac:dyDescent="0.3">
      <c r="B17" s="11">
        <v>43889</v>
      </c>
      <c r="C17" s="12" t="s">
        <v>25</v>
      </c>
      <c r="D17" s="12"/>
      <c r="E17" s="15">
        <f>I16-E16</f>
        <v>337</v>
      </c>
      <c r="F17" s="16"/>
      <c r="G17" s="12"/>
      <c r="H17" s="12"/>
      <c r="I17" s="13"/>
      <c r="K17" s="3"/>
      <c r="L17" s="3"/>
      <c r="M17" s="3"/>
      <c r="N17" s="3"/>
      <c r="O17" s="18"/>
      <c r="P17" s="12"/>
      <c r="Q17" s="12"/>
      <c r="R17" s="12"/>
    </row>
    <row r="18" spans="2:19" ht="15" thickBot="1" x14ac:dyDescent="0.35">
      <c r="B18" s="12"/>
      <c r="C18" s="12"/>
      <c r="D18" s="12"/>
      <c r="E18" s="17">
        <f>SUM(E16:E17)</f>
        <v>340</v>
      </c>
      <c r="F18" s="18"/>
      <c r="G18" s="12"/>
      <c r="H18" s="12"/>
      <c r="I18" s="19">
        <f>SUM(I16:I17)</f>
        <v>340</v>
      </c>
      <c r="K18" s="3"/>
      <c r="L18" s="3"/>
      <c r="M18" s="3"/>
      <c r="N18" s="3"/>
      <c r="O18" s="7"/>
      <c r="P18" s="3"/>
      <c r="Q18" s="3"/>
      <c r="R18" s="3"/>
    </row>
    <row r="19" spans="2:19" ht="15" thickTop="1" x14ac:dyDescent="0.3">
      <c r="B19" s="12"/>
      <c r="C19" s="12"/>
      <c r="D19" s="12"/>
      <c r="E19" s="12"/>
      <c r="F19" s="16">
        <v>43889</v>
      </c>
      <c r="G19" s="12" t="s">
        <v>26</v>
      </c>
      <c r="H19" s="12"/>
      <c r="I19" s="15">
        <f>E17</f>
        <v>337</v>
      </c>
      <c r="K19" s="3"/>
      <c r="L19" s="3"/>
      <c r="M19" s="3"/>
      <c r="N19" s="3"/>
      <c r="O19" s="7"/>
      <c r="P19" s="3"/>
      <c r="Q19" s="3"/>
      <c r="R19" s="3"/>
    </row>
    <row r="20" spans="2:19" ht="15" thickBot="1" x14ac:dyDescent="0.35">
      <c r="F20" s="6"/>
    </row>
    <row r="21" spans="2:19" x14ac:dyDescent="0.3">
      <c r="B21" s="76"/>
      <c r="C21" s="77"/>
      <c r="D21" s="77"/>
      <c r="E21" s="77"/>
      <c r="F21" s="77"/>
      <c r="G21" s="77"/>
      <c r="H21" s="77"/>
      <c r="I21" s="69">
        <v>610</v>
      </c>
      <c r="K21" s="76"/>
      <c r="L21" s="77"/>
      <c r="M21" s="77"/>
      <c r="N21" s="77"/>
      <c r="O21" s="77"/>
      <c r="P21" s="77"/>
      <c r="Q21" s="77"/>
      <c r="R21" s="69">
        <v>210</v>
      </c>
    </row>
    <row r="22" spans="2:19" ht="15" thickBot="1" x14ac:dyDescent="0.35">
      <c r="B22" s="88" t="s">
        <v>27</v>
      </c>
      <c r="C22" s="89"/>
      <c r="D22" s="89"/>
      <c r="E22" s="89"/>
      <c r="F22" s="89"/>
      <c r="G22" s="89"/>
      <c r="H22" s="89"/>
      <c r="I22" s="90"/>
      <c r="K22" s="88" t="s">
        <v>14</v>
      </c>
      <c r="L22" s="89"/>
      <c r="M22" s="89"/>
      <c r="N22" s="89"/>
      <c r="O22" s="89"/>
      <c r="P22" s="89"/>
      <c r="Q22" s="89"/>
      <c r="R22" s="90"/>
    </row>
    <row r="23" spans="2:19" ht="15" thickBot="1" x14ac:dyDescent="0.35">
      <c r="B23" s="70" t="s">
        <v>2</v>
      </c>
      <c r="C23" s="70" t="s">
        <v>3</v>
      </c>
      <c r="D23" s="70" t="s">
        <v>21</v>
      </c>
      <c r="E23" s="71" t="s">
        <v>22</v>
      </c>
      <c r="F23" s="70" t="s">
        <v>2</v>
      </c>
      <c r="G23" s="70" t="s">
        <v>3</v>
      </c>
      <c r="H23" s="72" t="s">
        <v>21</v>
      </c>
      <c r="I23" s="72" t="s">
        <v>22</v>
      </c>
      <c r="K23" s="70" t="s">
        <v>2</v>
      </c>
      <c r="L23" s="70" t="s">
        <v>3</v>
      </c>
      <c r="M23" s="70" t="s">
        <v>21</v>
      </c>
      <c r="N23" s="71" t="s">
        <v>22</v>
      </c>
      <c r="O23" s="70" t="s">
        <v>2</v>
      </c>
      <c r="P23" s="70" t="s">
        <v>3</v>
      </c>
      <c r="Q23" s="72" t="s">
        <v>21</v>
      </c>
      <c r="R23" s="72" t="s">
        <v>22</v>
      </c>
    </row>
    <row r="24" spans="2:19" ht="15" thickBot="1" x14ac:dyDescent="0.35">
      <c r="B24" s="4"/>
      <c r="C24" s="12"/>
      <c r="D24" s="12"/>
      <c r="E24" s="20"/>
      <c r="F24" s="14">
        <v>43889</v>
      </c>
      <c r="G24" s="12" t="s">
        <v>9</v>
      </c>
      <c r="H24" s="12" t="s">
        <v>1</v>
      </c>
      <c r="I24" s="15">
        <v>795</v>
      </c>
      <c r="K24" s="4"/>
      <c r="L24" s="3"/>
      <c r="M24" s="3"/>
      <c r="N24" s="8"/>
      <c r="O24" s="14">
        <v>43889</v>
      </c>
      <c r="P24" s="12" t="s">
        <v>9</v>
      </c>
      <c r="Q24" s="12" t="s">
        <v>1</v>
      </c>
      <c r="R24" s="22">
        <v>145</v>
      </c>
      <c r="S24" s="62"/>
    </row>
    <row r="25" spans="2:19" ht="15" thickTop="1" x14ac:dyDescent="0.3">
      <c r="B25" s="4"/>
      <c r="C25" s="12"/>
      <c r="D25" s="12"/>
      <c r="E25" s="15"/>
      <c r="F25" s="16">
        <v>43889</v>
      </c>
      <c r="G25" s="12" t="s">
        <v>28</v>
      </c>
      <c r="H25" s="12" t="s">
        <v>1</v>
      </c>
      <c r="I25" s="20">
        <v>33</v>
      </c>
      <c r="K25" s="3"/>
      <c r="L25" s="3"/>
      <c r="M25" s="3"/>
      <c r="N25" s="3"/>
      <c r="O25" s="7"/>
      <c r="P25" s="3"/>
      <c r="Q25" s="3"/>
      <c r="R25" s="3"/>
    </row>
    <row r="26" spans="2:19" ht="15" thickBot="1" x14ac:dyDescent="0.35">
      <c r="B26" s="3"/>
      <c r="C26" s="12"/>
      <c r="D26" s="12"/>
      <c r="E26" s="15"/>
      <c r="F26" s="18"/>
      <c r="G26" s="12"/>
      <c r="H26" s="12"/>
      <c r="I26" s="19">
        <f>SUM(I24:I25)</f>
        <v>828</v>
      </c>
      <c r="K26" s="3"/>
      <c r="L26" s="3"/>
      <c r="M26" s="3"/>
      <c r="N26" s="3"/>
      <c r="O26" s="7"/>
      <c r="P26" s="3"/>
      <c r="Q26" s="3"/>
      <c r="R26" s="3"/>
    </row>
    <row r="27" spans="2:19" ht="15" thickTop="1" x14ac:dyDescent="0.3">
      <c r="B27" s="3"/>
      <c r="C27" s="12"/>
      <c r="D27" s="12"/>
      <c r="E27" s="15"/>
      <c r="F27" s="18"/>
      <c r="G27" s="12"/>
      <c r="H27" s="12"/>
      <c r="I27" s="15"/>
      <c r="K27" s="3"/>
      <c r="L27" s="3"/>
      <c r="M27" s="3"/>
      <c r="N27" s="3"/>
      <c r="O27" s="7"/>
      <c r="P27" s="3"/>
      <c r="Q27" s="3"/>
      <c r="R27" s="3"/>
    </row>
    <row r="28" spans="2:19" ht="15" thickBot="1" x14ac:dyDescent="0.35">
      <c r="B28" s="4"/>
      <c r="C28" s="3"/>
      <c r="D28" s="3"/>
      <c r="E28" s="10"/>
      <c r="F28" s="9"/>
      <c r="G28" s="3"/>
      <c r="H28" s="3"/>
      <c r="I28" s="8"/>
      <c r="K28" s="59"/>
      <c r="L28" s="59"/>
      <c r="M28" s="59"/>
      <c r="N28" s="59"/>
      <c r="O28" s="59"/>
      <c r="P28" s="59"/>
      <c r="Q28" s="59"/>
      <c r="R28" s="59"/>
    </row>
    <row r="29" spans="2:19" x14ac:dyDescent="0.3">
      <c r="B29" s="67"/>
      <c r="C29" s="68"/>
      <c r="D29" s="68"/>
      <c r="E29" s="68"/>
      <c r="F29" s="68"/>
      <c r="G29" s="68"/>
      <c r="H29" s="68"/>
      <c r="I29" s="69">
        <v>611</v>
      </c>
      <c r="K29" s="59"/>
      <c r="L29" s="59"/>
      <c r="M29" s="59"/>
      <c r="N29" s="59"/>
      <c r="O29" s="59"/>
      <c r="P29" s="59"/>
      <c r="Q29" s="59"/>
      <c r="R29" s="59"/>
    </row>
    <row r="30" spans="2:19" ht="15" thickBot="1" x14ac:dyDescent="0.35">
      <c r="B30" s="88" t="s">
        <v>7</v>
      </c>
      <c r="C30" s="89"/>
      <c r="D30" s="89"/>
      <c r="E30" s="89"/>
      <c r="F30" s="89"/>
      <c r="G30" s="89"/>
      <c r="H30" s="89"/>
      <c r="I30" s="90"/>
      <c r="K30" s="59"/>
      <c r="L30" s="59"/>
      <c r="M30" s="59"/>
      <c r="N30" s="59"/>
      <c r="O30" s="59"/>
      <c r="P30" s="59"/>
      <c r="Q30" s="59"/>
      <c r="R30" s="59"/>
    </row>
    <row r="31" spans="2:19" ht="15" thickBot="1" x14ac:dyDescent="0.35">
      <c r="B31" s="70" t="s">
        <v>2</v>
      </c>
      <c r="C31" s="70" t="s">
        <v>3</v>
      </c>
      <c r="D31" s="70" t="s">
        <v>21</v>
      </c>
      <c r="E31" s="71" t="s">
        <v>22</v>
      </c>
      <c r="F31" s="70" t="s">
        <v>2</v>
      </c>
      <c r="G31" s="70" t="s">
        <v>3</v>
      </c>
      <c r="H31" s="72" t="s">
        <v>21</v>
      </c>
      <c r="I31" s="72" t="s">
        <v>22</v>
      </c>
      <c r="K31" s="59"/>
      <c r="L31" s="59"/>
      <c r="M31" s="59"/>
      <c r="N31" s="59"/>
      <c r="O31" s="59"/>
      <c r="P31" s="59"/>
      <c r="Q31" s="59"/>
      <c r="R31" s="59"/>
    </row>
    <row r="32" spans="2:19" ht="15" thickBot="1" x14ac:dyDescent="0.35">
      <c r="B32" s="11">
        <v>43889</v>
      </c>
      <c r="C32" s="12" t="s">
        <v>23</v>
      </c>
      <c r="D32" s="12" t="s">
        <v>1</v>
      </c>
      <c r="E32" s="21">
        <v>30</v>
      </c>
      <c r="F32" s="7"/>
      <c r="G32" s="3"/>
      <c r="H32" s="3"/>
      <c r="I32" s="3"/>
      <c r="K32" s="59"/>
      <c r="L32" s="59"/>
      <c r="M32" s="59"/>
      <c r="N32" s="59"/>
      <c r="O32" s="59"/>
      <c r="P32" s="59"/>
      <c r="Q32" s="59"/>
      <c r="R32" s="59"/>
    </row>
    <row r="33" spans="2:18" ht="15" thickTop="1" x14ac:dyDescent="0.3">
      <c r="B33" s="12"/>
      <c r="C33" s="12"/>
      <c r="D33" s="12"/>
      <c r="E33" s="12"/>
      <c r="F33" s="7"/>
      <c r="G33" s="3"/>
      <c r="H33" s="3"/>
      <c r="I33" s="3"/>
      <c r="K33" s="59"/>
      <c r="L33" s="59"/>
      <c r="M33" s="59"/>
      <c r="N33" s="59"/>
      <c r="O33" s="59"/>
      <c r="P33" s="59"/>
      <c r="Q33" s="59"/>
      <c r="R33" s="59"/>
    </row>
    <row r="34" spans="2:18" x14ac:dyDescent="0.3">
      <c r="B34" s="3"/>
      <c r="C34" s="3"/>
      <c r="D34" s="3"/>
      <c r="E34" s="3"/>
      <c r="F34" s="7"/>
      <c r="G34" s="3"/>
      <c r="H34" s="3"/>
      <c r="I34" s="3"/>
      <c r="K34" s="59"/>
      <c r="L34" s="59"/>
      <c r="M34" s="59"/>
      <c r="N34" s="59"/>
      <c r="O34" s="59"/>
      <c r="P34" s="59"/>
      <c r="Q34" s="59"/>
      <c r="R34" s="59"/>
    </row>
    <row r="35" spans="2:18" x14ac:dyDescent="0.3">
      <c r="B35" s="3"/>
      <c r="C35" s="3"/>
      <c r="D35" s="3"/>
      <c r="E35" s="3"/>
      <c r="F35" s="7"/>
      <c r="G35" s="3"/>
      <c r="H35" s="3"/>
      <c r="I35" s="3"/>
      <c r="K35" s="59"/>
      <c r="L35" s="59"/>
      <c r="M35" s="59"/>
      <c r="N35" s="59"/>
      <c r="O35" s="59"/>
      <c r="P35" s="59"/>
      <c r="Q35" s="59"/>
      <c r="R35" s="59"/>
    </row>
    <row r="36" spans="2:18" s="59" customFormat="1" x14ac:dyDescent="0.3"/>
    <row r="37" spans="2:18" s="59" customFormat="1" x14ac:dyDescent="0.3"/>
    <row r="38" spans="2:18" s="59" customFormat="1" x14ac:dyDescent="0.3"/>
    <row r="39" spans="2:18" s="59" customFormat="1" x14ac:dyDescent="0.3"/>
    <row r="40" spans="2:18" s="59" customFormat="1" x14ac:dyDescent="0.3"/>
    <row r="41" spans="2:18" s="59" customFormat="1" x14ac:dyDescent="0.3"/>
    <row r="42" spans="2:18" s="59" customFormat="1" x14ac:dyDescent="0.3"/>
    <row r="43" spans="2:18" s="59" customFormat="1" x14ac:dyDescent="0.3"/>
    <row r="44" spans="2:18" s="59" customFormat="1" x14ac:dyDescent="0.3"/>
    <row r="45" spans="2:18" s="59" customFormat="1" x14ac:dyDescent="0.3"/>
    <row r="46" spans="2:18" s="59" customFormat="1" x14ac:dyDescent="0.3"/>
    <row r="47" spans="2:18" s="59" customFormat="1" x14ac:dyDescent="0.3"/>
    <row r="48" spans="2:18" s="59" customFormat="1" x14ac:dyDescent="0.3"/>
    <row r="49" s="59" customFormat="1" x14ac:dyDescent="0.3"/>
    <row r="50" s="59" customFormat="1" x14ac:dyDescent="0.3"/>
    <row r="51" s="59" customFormat="1" x14ac:dyDescent="0.3"/>
    <row r="52" s="59" customFormat="1" x14ac:dyDescent="0.3"/>
    <row r="53" s="59" customFormat="1" x14ac:dyDescent="0.3"/>
    <row r="54" s="59" customFormat="1" x14ac:dyDescent="0.3"/>
    <row r="55" s="59" customFormat="1" x14ac:dyDescent="0.3"/>
    <row r="56" s="59" customFormat="1" x14ac:dyDescent="0.3"/>
    <row r="57" s="59" customFormat="1" x14ac:dyDescent="0.3"/>
    <row r="58" s="59" customFormat="1" x14ac:dyDescent="0.3"/>
    <row r="59" s="59" customFormat="1" x14ac:dyDescent="0.3"/>
    <row r="60" s="59" customFormat="1" x14ac:dyDescent="0.3"/>
    <row r="61" s="59" customFormat="1" x14ac:dyDescent="0.3"/>
    <row r="62" s="59" customFormat="1" x14ac:dyDescent="0.3"/>
    <row r="63" s="59" customFormat="1" x14ac:dyDescent="0.3"/>
    <row r="64" s="59" customFormat="1" x14ac:dyDescent="0.3"/>
    <row r="65" s="59" customFormat="1" x14ac:dyDescent="0.3"/>
    <row r="66" s="59" customFormat="1" x14ac:dyDescent="0.3"/>
    <row r="67" s="59" customFormat="1" x14ac:dyDescent="0.3"/>
    <row r="68" s="59" customFormat="1" x14ac:dyDescent="0.3"/>
    <row r="69" s="59" customFormat="1" x14ac:dyDescent="0.3"/>
    <row r="70" s="59" customFormat="1" x14ac:dyDescent="0.3"/>
    <row r="71" s="59" customFormat="1" x14ac:dyDescent="0.3"/>
    <row r="72" s="59" customFormat="1" x14ac:dyDescent="0.3"/>
    <row r="73" s="59" customFormat="1" x14ac:dyDescent="0.3"/>
    <row r="74" s="59" customFormat="1" x14ac:dyDescent="0.3"/>
    <row r="75" s="59" customFormat="1" x14ac:dyDescent="0.3"/>
    <row r="76" s="59" customFormat="1" x14ac:dyDescent="0.3"/>
    <row r="77" s="59" customFormat="1" x14ac:dyDescent="0.3"/>
    <row r="78" s="59" customFormat="1" x14ac:dyDescent="0.3"/>
    <row r="79" s="59" customFormat="1" x14ac:dyDescent="0.3"/>
    <row r="80" s="59" customFormat="1" x14ac:dyDescent="0.3"/>
    <row r="81" s="59" customFormat="1" x14ac:dyDescent="0.3"/>
    <row r="82" s="59" customFormat="1" x14ac:dyDescent="0.3"/>
    <row r="83" s="59" customFormat="1" x14ac:dyDescent="0.3"/>
    <row r="84" s="59" customFormat="1" x14ac:dyDescent="0.3"/>
    <row r="85" s="59" customFormat="1" x14ac:dyDescent="0.3"/>
    <row r="86" s="59" customFormat="1" x14ac:dyDescent="0.3"/>
    <row r="87" s="59" customFormat="1" x14ac:dyDescent="0.3"/>
    <row r="88" s="59" customFormat="1" x14ac:dyDescent="0.3"/>
    <row r="89" s="59" customFormat="1" x14ac:dyDescent="0.3"/>
    <row r="90" s="59" customFormat="1" x14ac:dyDescent="0.3"/>
    <row r="91" s="59" customFormat="1" x14ac:dyDescent="0.3"/>
    <row r="92" s="59" customFormat="1" x14ac:dyDescent="0.3"/>
    <row r="93" s="59" customFormat="1" x14ac:dyDescent="0.3"/>
    <row r="94" s="59" customFormat="1" x14ac:dyDescent="0.3"/>
    <row r="95" s="59" customFormat="1" x14ac:dyDescent="0.3"/>
    <row r="96" s="59" customFormat="1" x14ac:dyDescent="0.3"/>
    <row r="97" s="59" customFormat="1" x14ac:dyDescent="0.3"/>
    <row r="98" s="59" customFormat="1" x14ac:dyDescent="0.3"/>
    <row r="99" s="59" customFormat="1" x14ac:dyDescent="0.3"/>
    <row r="100" s="59" customFormat="1" x14ac:dyDescent="0.3"/>
    <row r="101" s="59" customFormat="1" x14ac:dyDescent="0.3"/>
    <row r="102" s="59" customFormat="1" x14ac:dyDescent="0.3"/>
    <row r="103" s="59" customFormat="1" x14ac:dyDescent="0.3"/>
    <row r="104" s="59" customFormat="1" x14ac:dyDescent="0.3"/>
    <row r="105" s="59" customFormat="1" x14ac:dyDescent="0.3"/>
    <row r="106" s="59" customFormat="1" x14ac:dyDescent="0.3"/>
    <row r="107" s="59" customFormat="1" x14ac:dyDescent="0.3"/>
    <row r="108" s="59" customFormat="1" x14ac:dyDescent="0.3"/>
    <row r="109" s="59" customFormat="1" x14ac:dyDescent="0.3"/>
    <row r="110" s="59" customFormat="1" x14ac:dyDescent="0.3"/>
    <row r="111" s="59" customFormat="1" x14ac:dyDescent="0.3"/>
    <row r="112" s="59" customFormat="1" x14ac:dyDescent="0.3"/>
    <row r="113" s="59" customFormat="1" x14ac:dyDescent="0.3"/>
    <row r="114" s="59" customFormat="1" x14ac:dyDescent="0.3"/>
    <row r="115" s="59" customFormat="1" x14ac:dyDescent="0.3"/>
    <row r="116" s="59" customFormat="1" x14ac:dyDescent="0.3"/>
    <row r="117" s="59" customFormat="1" x14ac:dyDescent="0.3"/>
    <row r="118" s="59" customFormat="1" x14ac:dyDescent="0.3"/>
    <row r="119" s="59" customFormat="1" x14ac:dyDescent="0.3"/>
    <row r="120" s="59" customFormat="1" x14ac:dyDescent="0.3"/>
    <row r="121" s="59" customFormat="1" x14ac:dyDescent="0.3"/>
    <row r="122" s="59" customFormat="1" x14ac:dyDescent="0.3"/>
    <row r="123" s="59" customFormat="1" x14ac:dyDescent="0.3"/>
    <row r="124" s="59" customFormat="1" x14ac:dyDescent="0.3"/>
    <row r="125" s="59" customFormat="1" x14ac:dyDescent="0.3"/>
    <row r="126" s="59" customFormat="1" x14ac:dyDescent="0.3"/>
    <row r="127" s="59" customFormat="1" x14ac:dyDescent="0.3"/>
    <row r="128" s="59" customFormat="1" x14ac:dyDescent="0.3"/>
    <row r="129" s="59" customFormat="1" x14ac:dyDescent="0.3"/>
    <row r="130" s="59" customFormat="1" x14ac:dyDescent="0.3"/>
    <row r="131" s="59" customFormat="1" x14ac:dyDescent="0.3"/>
    <row r="132" s="59" customFormat="1" x14ac:dyDescent="0.3"/>
    <row r="133" s="59" customFormat="1" x14ac:dyDescent="0.3"/>
    <row r="134" s="59" customFormat="1" x14ac:dyDescent="0.3"/>
    <row r="135" s="59" customFormat="1" x14ac:dyDescent="0.3"/>
    <row r="136" s="59" customFormat="1" x14ac:dyDescent="0.3"/>
    <row r="137" s="59" customFormat="1" x14ac:dyDescent="0.3"/>
    <row r="138" s="59" customFormat="1" x14ac:dyDescent="0.3"/>
    <row r="139" s="59" customFormat="1" x14ac:dyDescent="0.3"/>
    <row r="140" s="59" customFormat="1" x14ac:dyDescent="0.3"/>
    <row r="141" s="59" customFormat="1" x14ac:dyDescent="0.3"/>
    <row r="142" s="59" customFormat="1" x14ac:dyDescent="0.3"/>
    <row r="143" s="59" customFormat="1" x14ac:dyDescent="0.3"/>
    <row r="144" s="59" customFormat="1" x14ac:dyDescent="0.3"/>
    <row r="145" s="59" customFormat="1" x14ac:dyDescent="0.3"/>
    <row r="146" s="59" customFormat="1" x14ac:dyDescent="0.3"/>
    <row r="147" s="59" customFormat="1" x14ac:dyDescent="0.3"/>
    <row r="148" s="59" customFormat="1" x14ac:dyDescent="0.3"/>
    <row r="149" s="59" customFormat="1" x14ac:dyDescent="0.3"/>
    <row r="150" s="59" customFormat="1" x14ac:dyDescent="0.3"/>
    <row r="151" s="59" customFormat="1" x14ac:dyDescent="0.3"/>
    <row r="152" s="59" customFormat="1" x14ac:dyDescent="0.3"/>
    <row r="153" s="59" customFormat="1" x14ac:dyDescent="0.3"/>
    <row r="154" s="59" customFormat="1" x14ac:dyDescent="0.3"/>
    <row r="155" s="59" customFormat="1" x14ac:dyDescent="0.3"/>
    <row r="156" s="59" customFormat="1" x14ac:dyDescent="0.3"/>
    <row r="157" s="59" customFormat="1" x14ac:dyDescent="0.3"/>
    <row r="158" s="59" customFormat="1" x14ac:dyDescent="0.3"/>
    <row r="159" s="59" customFormat="1" x14ac:dyDescent="0.3"/>
    <row r="160" s="59" customFormat="1" x14ac:dyDescent="0.3"/>
    <row r="161" s="59" customFormat="1" x14ac:dyDescent="0.3"/>
    <row r="162" s="59" customFormat="1" x14ac:dyDescent="0.3"/>
    <row r="163" s="59" customFormat="1" x14ac:dyDescent="0.3"/>
    <row r="164" s="59" customFormat="1" x14ac:dyDescent="0.3"/>
    <row r="165" s="59" customFormat="1" x14ac:dyDescent="0.3"/>
    <row r="166" s="59" customFormat="1" x14ac:dyDescent="0.3"/>
    <row r="167" s="59" customFormat="1" x14ac:dyDescent="0.3"/>
    <row r="168" s="59" customFormat="1" x14ac:dyDescent="0.3"/>
    <row r="169" s="59" customFormat="1" x14ac:dyDescent="0.3"/>
    <row r="170" s="59" customFormat="1" x14ac:dyDescent="0.3"/>
    <row r="171" s="59" customFormat="1" x14ac:dyDescent="0.3"/>
    <row r="172" s="59" customFormat="1" x14ac:dyDescent="0.3"/>
    <row r="173" s="59" customFormat="1" x14ac:dyDescent="0.3"/>
    <row r="174" s="59" customFormat="1" x14ac:dyDescent="0.3"/>
    <row r="175" s="59" customFormat="1" x14ac:dyDescent="0.3"/>
    <row r="176" s="59" customFormat="1" x14ac:dyDescent="0.3"/>
    <row r="177" s="59" customFormat="1" x14ac:dyDescent="0.3"/>
    <row r="178" s="59" customFormat="1" x14ac:dyDescent="0.3"/>
    <row r="179" s="59" customFormat="1" x14ac:dyDescent="0.3"/>
    <row r="180" s="59" customFormat="1" x14ac:dyDescent="0.3"/>
    <row r="181" s="59" customFormat="1" x14ac:dyDescent="0.3"/>
    <row r="182" s="59" customFormat="1" x14ac:dyDescent="0.3"/>
    <row r="183" s="59" customFormat="1" x14ac:dyDescent="0.3"/>
    <row r="184" s="59" customFormat="1" x14ac:dyDescent="0.3"/>
    <row r="185" s="59" customFormat="1" x14ac:dyDescent="0.3"/>
    <row r="186" s="59" customFormat="1" x14ac:dyDescent="0.3"/>
    <row r="187" s="59" customFormat="1" x14ac:dyDescent="0.3"/>
    <row r="188" s="59" customFormat="1" x14ac:dyDescent="0.3"/>
    <row r="189" s="59" customFormat="1" x14ac:dyDescent="0.3"/>
    <row r="190" s="59" customFormat="1" x14ac:dyDescent="0.3"/>
    <row r="191" s="59" customFormat="1" x14ac:dyDescent="0.3"/>
    <row r="192" s="59" customFormat="1" x14ac:dyDescent="0.3"/>
    <row r="193" s="59" customFormat="1" x14ac:dyDescent="0.3"/>
    <row r="194" s="59" customFormat="1" x14ac:dyDescent="0.3"/>
    <row r="195" s="59" customFormat="1" x14ac:dyDescent="0.3"/>
    <row r="196" s="59" customFormat="1" x14ac:dyDescent="0.3"/>
    <row r="197" s="59" customFormat="1" x14ac:dyDescent="0.3"/>
    <row r="198" s="59" customFormat="1" x14ac:dyDescent="0.3"/>
    <row r="199" s="59" customFormat="1" x14ac:dyDescent="0.3"/>
    <row r="200" s="59" customFormat="1" x14ac:dyDescent="0.3"/>
    <row r="201" s="59" customFormat="1" x14ac:dyDescent="0.3"/>
    <row r="202" s="59" customFormat="1" x14ac:dyDescent="0.3"/>
    <row r="203" s="59" customFormat="1" x14ac:dyDescent="0.3"/>
    <row r="204" s="59" customFormat="1" x14ac:dyDescent="0.3"/>
    <row r="205" s="59" customFormat="1" x14ac:dyDescent="0.3"/>
    <row r="206" s="59" customFormat="1" x14ac:dyDescent="0.3"/>
    <row r="207" s="59" customFormat="1" x14ac:dyDescent="0.3"/>
    <row r="208" s="59" customFormat="1" x14ac:dyDescent="0.3"/>
    <row r="209" s="59" customFormat="1" x14ac:dyDescent="0.3"/>
    <row r="210" s="59" customFormat="1" x14ac:dyDescent="0.3"/>
    <row r="211" s="59" customFormat="1" x14ac:dyDescent="0.3"/>
    <row r="212" s="59" customFormat="1" x14ac:dyDescent="0.3"/>
    <row r="213" s="59" customFormat="1" x14ac:dyDescent="0.3"/>
    <row r="214" s="59" customFormat="1" x14ac:dyDescent="0.3"/>
    <row r="215" s="59" customFormat="1" x14ac:dyDescent="0.3"/>
    <row r="216" s="59" customFormat="1" x14ac:dyDescent="0.3"/>
    <row r="217" s="59" customFormat="1" x14ac:dyDescent="0.3"/>
    <row r="218" s="59" customFormat="1" x14ac:dyDescent="0.3"/>
    <row r="219" s="59" customFormat="1" x14ac:dyDescent="0.3"/>
    <row r="220" s="59" customFormat="1" x14ac:dyDescent="0.3"/>
  </sheetData>
  <mergeCells count="9">
    <mergeCell ref="B4:I4"/>
    <mergeCell ref="K4:R4"/>
    <mergeCell ref="B30:I30"/>
    <mergeCell ref="B6:I6"/>
    <mergeCell ref="K6:R6"/>
    <mergeCell ref="B14:I14"/>
    <mergeCell ref="K14:R14"/>
    <mergeCell ref="B22:I22"/>
    <mergeCell ref="K22:R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B259-BBD1-4D70-9D96-E6E9BCB39300}">
  <dimension ref="A1:CX428"/>
  <sheetViews>
    <sheetView tabSelected="1" topLeftCell="A2" workbookViewId="0">
      <selection activeCell="J5" sqref="J5"/>
    </sheetView>
  </sheetViews>
  <sheetFormatPr defaultRowHeight="14.4" x14ac:dyDescent="0.3"/>
  <cols>
    <col min="1" max="1" width="8.88671875" style="59"/>
    <col min="4" max="4" width="15.6640625" customWidth="1"/>
    <col min="6" max="7" width="11.6640625" customWidth="1"/>
    <col min="8" max="102" width="8.88671875" style="59"/>
  </cols>
  <sheetData>
    <row r="1" spans="2:7" s="59" customFormat="1" x14ac:dyDescent="0.3"/>
    <row r="2" spans="2:7" s="59" customFormat="1" ht="15" thickBot="1" x14ac:dyDescent="0.35"/>
    <row r="3" spans="2:7" x14ac:dyDescent="0.3">
      <c r="B3" s="85" t="s">
        <v>29</v>
      </c>
      <c r="C3" s="86"/>
      <c r="D3" s="86"/>
      <c r="E3" s="86"/>
      <c r="F3" s="86"/>
      <c r="G3" s="87"/>
    </row>
    <row r="4" spans="2:7" ht="15" thickBot="1" x14ac:dyDescent="0.35">
      <c r="B4" s="91" t="s">
        <v>30</v>
      </c>
      <c r="C4" s="92"/>
      <c r="D4" s="92"/>
      <c r="E4" s="92"/>
      <c r="F4" s="92"/>
      <c r="G4" s="93"/>
    </row>
    <row r="5" spans="2:7" ht="29.4" thickBot="1" x14ac:dyDescent="0.35">
      <c r="B5" s="80" t="s">
        <v>31</v>
      </c>
      <c r="C5" s="81" t="s">
        <v>32</v>
      </c>
      <c r="D5" s="74"/>
      <c r="E5" s="75"/>
      <c r="F5" s="73" t="s">
        <v>33</v>
      </c>
      <c r="G5" s="75" t="s">
        <v>34</v>
      </c>
    </row>
    <row r="6" spans="2:7" x14ac:dyDescent="0.3">
      <c r="B6" s="24">
        <v>100</v>
      </c>
      <c r="C6" s="23" t="s">
        <v>9</v>
      </c>
      <c r="D6" s="23"/>
      <c r="E6" s="23"/>
      <c r="F6" s="25">
        <f>Ledgers!N8</f>
        <v>8180</v>
      </c>
      <c r="G6" s="26"/>
    </row>
    <row r="7" spans="2:7" x14ac:dyDescent="0.3">
      <c r="B7" s="27">
        <v>200</v>
      </c>
      <c r="C7" s="23" t="s">
        <v>11</v>
      </c>
      <c r="D7" s="23"/>
      <c r="E7" s="23"/>
      <c r="F7" s="28"/>
      <c r="G7" s="26">
        <f>Ledgers!I8</f>
        <v>3400</v>
      </c>
    </row>
    <row r="8" spans="2:7" x14ac:dyDescent="0.3">
      <c r="B8" s="27">
        <v>210</v>
      </c>
      <c r="C8" s="23" t="s">
        <v>14</v>
      </c>
      <c r="D8" s="23"/>
      <c r="E8" s="23"/>
      <c r="F8" s="28"/>
      <c r="G8" s="26">
        <f>Ledgers!R24</f>
        <v>145</v>
      </c>
    </row>
    <row r="9" spans="2:7" x14ac:dyDescent="0.3">
      <c r="B9" s="27">
        <v>220</v>
      </c>
      <c r="C9" s="23" t="s">
        <v>16</v>
      </c>
      <c r="D9" s="23"/>
      <c r="E9" s="23"/>
      <c r="F9" s="28"/>
      <c r="G9" s="26">
        <f>Ledgers!R16</f>
        <v>3500</v>
      </c>
    </row>
    <row r="10" spans="2:7" x14ac:dyDescent="0.3">
      <c r="B10" s="27">
        <v>610</v>
      </c>
      <c r="C10" s="23" t="s">
        <v>27</v>
      </c>
      <c r="D10" s="23"/>
      <c r="E10" s="23"/>
      <c r="F10" s="28"/>
      <c r="G10" s="26">
        <f>Ledgers!I26</f>
        <v>828</v>
      </c>
    </row>
    <row r="11" spans="2:7" x14ac:dyDescent="0.3">
      <c r="B11" s="27">
        <v>611</v>
      </c>
      <c r="C11" s="23" t="s">
        <v>7</v>
      </c>
      <c r="D11" s="23"/>
      <c r="E11" s="23"/>
      <c r="F11" s="28">
        <f>Ledgers!E32</f>
        <v>30</v>
      </c>
      <c r="G11" s="26"/>
    </row>
    <row r="12" spans="2:7" x14ac:dyDescent="0.3">
      <c r="B12" s="27">
        <v>820</v>
      </c>
      <c r="C12" s="23" t="s">
        <v>10</v>
      </c>
      <c r="D12" s="23"/>
      <c r="E12" s="23"/>
      <c r="F12" s="28"/>
      <c r="G12" s="26">
        <f>Ledgers!I19</f>
        <v>337</v>
      </c>
    </row>
    <row r="13" spans="2:7" x14ac:dyDescent="0.3">
      <c r="B13" s="27"/>
      <c r="C13" s="23"/>
      <c r="D13" s="23"/>
      <c r="E13" s="23"/>
      <c r="F13" s="28"/>
      <c r="G13" s="26"/>
    </row>
    <row r="14" spans="2:7" ht="15" thickBot="1" x14ac:dyDescent="0.35">
      <c r="B14" s="29"/>
      <c r="C14" s="30"/>
      <c r="D14" s="30"/>
      <c r="E14" s="30"/>
      <c r="F14" s="31">
        <f>SUM(F6:F13)</f>
        <v>8210</v>
      </c>
      <c r="G14" s="32">
        <f>SUM(G6:G13)</f>
        <v>8210</v>
      </c>
    </row>
    <row r="15" spans="2:7" s="59" customFormat="1" x14ac:dyDescent="0.3"/>
    <row r="16" spans="2:7" s="59" customFormat="1" x14ac:dyDescent="0.3"/>
    <row r="17" s="59" customFormat="1" x14ac:dyDescent="0.3"/>
    <row r="18" s="59" customFormat="1" x14ac:dyDescent="0.3"/>
    <row r="19" s="59" customFormat="1" x14ac:dyDescent="0.3"/>
    <row r="20" s="59" customFormat="1" x14ac:dyDescent="0.3"/>
    <row r="21" s="59" customFormat="1" x14ac:dyDescent="0.3"/>
    <row r="22" s="59" customFormat="1" x14ac:dyDescent="0.3"/>
    <row r="23" s="59" customFormat="1" x14ac:dyDescent="0.3"/>
    <row r="24" s="59" customFormat="1" x14ac:dyDescent="0.3"/>
    <row r="25" s="59" customFormat="1" x14ac:dyDescent="0.3"/>
    <row r="26" s="59" customFormat="1" x14ac:dyDescent="0.3"/>
    <row r="27" s="59" customFormat="1" x14ac:dyDescent="0.3"/>
    <row r="28" s="59" customFormat="1" x14ac:dyDescent="0.3"/>
    <row r="29" s="59" customFormat="1" x14ac:dyDescent="0.3"/>
    <row r="30" s="59" customFormat="1" x14ac:dyDescent="0.3"/>
    <row r="31" s="59" customFormat="1" x14ac:dyDescent="0.3"/>
    <row r="32" s="59" customFormat="1" x14ac:dyDescent="0.3"/>
    <row r="33" s="59" customFormat="1" x14ac:dyDescent="0.3"/>
    <row r="34" s="59" customFormat="1" x14ac:dyDescent="0.3"/>
    <row r="35" s="59" customFormat="1" x14ac:dyDescent="0.3"/>
    <row r="36" s="59" customFormat="1" x14ac:dyDescent="0.3"/>
    <row r="37" s="59" customFormat="1" x14ac:dyDescent="0.3"/>
    <row r="38" s="59" customFormat="1" x14ac:dyDescent="0.3"/>
    <row r="39" s="59" customFormat="1" x14ac:dyDescent="0.3"/>
    <row r="40" s="59" customFormat="1" x14ac:dyDescent="0.3"/>
    <row r="41" s="59" customFormat="1" x14ac:dyDescent="0.3"/>
    <row r="42" s="59" customFormat="1" x14ac:dyDescent="0.3"/>
    <row r="43" s="59" customFormat="1" x14ac:dyDescent="0.3"/>
    <row r="44" s="59" customFormat="1" x14ac:dyDescent="0.3"/>
    <row r="45" s="59" customFormat="1" x14ac:dyDescent="0.3"/>
    <row r="46" s="59" customFormat="1" x14ac:dyDescent="0.3"/>
    <row r="47" s="59" customFormat="1" x14ac:dyDescent="0.3"/>
    <row r="48" s="59" customFormat="1" x14ac:dyDescent="0.3"/>
    <row r="49" s="59" customFormat="1" x14ac:dyDescent="0.3"/>
    <row r="50" s="59" customFormat="1" x14ac:dyDescent="0.3"/>
    <row r="51" s="59" customFormat="1" x14ac:dyDescent="0.3"/>
    <row r="52" s="59" customFormat="1" x14ac:dyDescent="0.3"/>
    <row r="53" s="59" customFormat="1" x14ac:dyDescent="0.3"/>
    <row r="54" s="59" customFormat="1" x14ac:dyDescent="0.3"/>
    <row r="55" s="59" customFormat="1" x14ac:dyDescent="0.3"/>
    <row r="56" s="59" customFormat="1" x14ac:dyDescent="0.3"/>
    <row r="57" s="59" customFormat="1" x14ac:dyDescent="0.3"/>
    <row r="58" s="59" customFormat="1" x14ac:dyDescent="0.3"/>
    <row r="59" s="59" customFormat="1" x14ac:dyDescent="0.3"/>
    <row r="60" s="59" customFormat="1" x14ac:dyDescent="0.3"/>
    <row r="61" s="59" customFormat="1" x14ac:dyDescent="0.3"/>
    <row r="62" s="59" customFormat="1" x14ac:dyDescent="0.3"/>
    <row r="63" s="59" customFormat="1" x14ac:dyDescent="0.3"/>
    <row r="64" s="59" customFormat="1" x14ac:dyDescent="0.3"/>
    <row r="65" s="59" customFormat="1" x14ac:dyDescent="0.3"/>
    <row r="66" s="59" customFormat="1" x14ac:dyDescent="0.3"/>
    <row r="67" s="59" customFormat="1" x14ac:dyDescent="0.3"/>
    <row r="68" s="59" customFormat="1" x14ac:dyDescent="0.3"/>
    <row r="69" s="59" customFormat="1" x14ac:dyDescent="0.3"/>
    <row r="70" s="59" customFormat="1" x14ac:dyDescent="0.3"/>
    <row r="71" s="59" customFormat="1" x14ac:dyDescent="0.3"/>
    <row r="72" s="59" customFormat="1" x14ac:dyDescent="0.3"/>
    <row r="73" s="59" customFormat="1" x14ac:dyDescent="0.3"/>
    <row r="74" s="59" customFormat="1" x14ac:dyDescent="0.3"/>
    <row r="75" s="59" customFormat="1" x14ac:dyDescent="0.3"/>
    <row r="76" s="59" customFormat="1" x14ac:dyDescent="0.3"/>
    <row r="77" s="59" customFormat="1" x14ac:dyDescent="0.3"/>
    <row r="78" s="59" customFormat="1" x14ac:dyDescent="0.3"/>
    <row r="79" s="59" customFormat="1" x14ac:dyDescent="0.3"/>
    <row r="80" s="59" customFormat="1" x14ac:dyDescent="0.3"/>
    <row r="81" s="59" customFormat="1" x14ac:dyDescent="0.3"/>
    <row r="82" s="59" customFormat="1" x14ac:dyDescent="0.3"/>
    <row r="83" s="59" customFormat="1" x14ac:dyDescent="0.3"/>
    <row r="84" s="59" customFormat="1" x14ac:dyDescent="0.3"/>
    <row r="85" s="59" customFormat="1" x14ac:dyDescent="0.3"/>
    <row r="86" s="59" customFormat="1" x14ac:dyDescent="0.3"/>
    <row r="87" s="59" customFormat="1" x14ac:dyDescent="0.3"/>
    <row r="88" s="59" customFormat="1" x14ac:dyDescent="0.3"/>
    <row r="89" s="59" customFormat="1" x14ac:dyDescent="0.3"/>
    <row r="90" s="59" customFormat="1" x14ac:dyDescent="0.3"/>
    <row r="91" s="59" customFormat="1" x14ac:dyDescent="0.3"/>
    <row r="92" s="59" customFormat="1" x14ac:dyDescent="0.3"/>
    <row r="93" s="59" customFormat="1" x14ac:dyDescent="0.3"/>
    <row r="94" s="59" customFormat="1" x14ac:dyDescent="0.3"/>
    <row r="95" s="59" customFormat="1" x14ac:dyDescent="0.3"/>
    <row r="96" s="59" customFormat="1" x14ac:dyDescent="0.3"/>
    <row r="97" s="59" customFormat="1" x14ac:dyDescent="0.3"/>
    <row r="98" s="59" customFormat="1" x14ac:dyDescent="0.3"/>
    <row r="99" s="59" customFormat="1" x14ac:dyDescent="0.3"/>
    <row r="100" s="59" customFormat="1" x14ac:dyDescent="0.3"/>
    <row r="101" s="59" customFormat="1" x14ac:dyDescent="0.3"/>
    <row r="102" s="59" customFormat="1" x14ac:dyDescent="0.3"/>
    <row r="103" s="59" customFormat="1" x14ac:dyDescent="0.3"/>
    <row r="104" s="59" customFormat="1" x14ac:dyDescent="0.3"/>
    <row r="105" s="59" customFormat="1" x14ac:dyDescent="0.3"/>
    <row r="106" s="59" customFormat="1" x14ac:dyDescent="0.3"/>
    <row r="107" s="59" customFormat="1" x14ac:dyDescent="0.3"/>
    <row r="108" s="59" customFormat="1" x14ac:dyDescent="0.3"/>
    <row r="109" s="59" customFormat="1" x14ac:dyDescent="0.3"/>
    <row r="110" s="59" customFormat="1" x14ac:dyDescent="0.3"/>
    <row r="111" s="59" customFormat="1" x14ac:dyDescent="0.3"/>
    <row r="112" s="59" customFormat="1" x14ac:dyDescent="0.3"/>
    <row r="113" s="59" customFormat="1" x14ac:dyDescent="0.3"/>
    <row r="114" s="59" customFormat="1" x14ac:dyDescent="0.3"/>
    <row r="115" s="59" customFormat="1" x14ac:dyDescent="0.3"/>
    <row r="116" s="59" customFormat="1" x14ac:dyDescent="0.3"/>
    <row r="117" s="59" customFormat="1" x14ac:dyDescent="0.3"/>
    <row r="118" s="59" customFormat="1" x14ac:dyDescent="0.3"/>
    <row r="119" s="59" customFormat="1" x14ac:dyDescent="0.3"/>
    <row r="120" s="59" customFormat="1" x14ac:dyDescent="0.3"/>
    <row r="121" s="59" customFormat="1" x14ac:dyDescent="0.3"/>
    <row r="122" s="59" customFormat="1" x14ac:dyDescent="0.3"/>
    <row r="123" s="59" customFormat="1" x14ac:dyDescent="0.3"/>
    <row r="124" s="59" customFormat="1" x14ac:dyDescent="0.3"/>
    <row r="125" s="59" customFormat="1" x14ac:dyDescent="0.3"/>
    <row r="126" s="59" customFormat="1" x14ac:dyDescent="0.3"/>
    <row r="127" s="59" customFormat="1" x14ac:dyDescent="0.3"/>
    <row r="128" s="59" customFormat="1" x14ac:dyDescent="0.3"/>
    <row r="129" s="59" customFormat="1" x14ac:dyDescent="0.3"/>
    <row r="130" s="59" customFormat="1" x14ac:dyDescent="0.3"/>
    <row r="131" s="59" customFormat="1" x14ac:dyDescent="0.3"/>
    <row r="132" s="59" customFormat="1" x14ac:dyDescent="0.3"/>
    <row r="133" s="59" customFormat="1" x14ac:dyDescent="0.3"/>
    <row r="134" s="59" customFormat="1" x14ac:dyDescent="0.3"/>
    <row r="135" s="59" customFormat="1" x14ac:dyDescent="0.3"/>
    <row r="136" s="59" customFormat="1" x14ac:dyDescent="0.3"/>
    <row r="137" s="59" customFormat="1" x14ac:dyDescent="0.3"/>
    <row r="138" s="59" customFormat="1" x14ac:dyDescent="0.3"/>
    <row r="139" s="59" customFormat="1" x14ac:dyDescent="0.3"/>
    <row r="140" s="59" customFormat="1" x14ac:dyDescent="0.3"/>
    <row r="141" s="59" customFormat="1" x14ac:dyDescent="0.3"/>
    <row r="142" s="59" customFormat="1" x14ac:dyDescent="0.3"/>
    <row r="143" s="59" customFormat="1" x14ac:dyDescent="0.3"/>
    <row r="144" s="59" customFormat="1" x14ac:dyDescent="0.3"/>
    <row r="145" s="59" customFormat="1" x14ac:dyDescent="0.3"/>
    <row r="146" s="59" customFormat="1" x14ac:dyDescent="0.3"/>
    <row r="147" s="59" customFormat="1" x14ac:dyDescent="0.3"/>
    <row r="148" s="59" customFormat="1" x14ac:dyDescent="0.3"/>
    <row r="149" s="59" customFormat="1" x14ac:dyDescent="0.3"/>
    <row r="150" s="59" customFormat="1" x14ac:dyDescent="0.3"/>
    <row r="151" s="59" customFormat="1" x14ac:dyDescent="0.3"/>
    <row r="152" s="59" customFormat="1" x14ac:dyDescent="0.3"/>
    <row r="153" s="59" customFormat="1" x14ac:dyDescent="0.3"/>
    <row r="154" s="59" customFormat="1" x14ac:dyDescent="0.3"/>
    <row r="155" s="59" customFormat="1" x14ac:dyDescent="0.3"/>
    <row r="156" s="59" customFormat="1" x14ac:dyDescent="0.3"/>
    <row r="157" s="59" customFormat="1" x14ac:dyDescent="0.3"/>
    <row r="158" s="59" customFormat="1" x14ac:dyDescent="0.3"/>
    <row r="159" s="59" customFormat="1" x14ac:dyDescent="0.3"/>
    <row r="160" s="59" customFormat="1" x14ac:dyDescent="0.3"/>
    <row r="161" s="59" customFormat="1" x14ac:dyDescent="0.3"/>
    <row r="162" s="59" customFormat="1" x14ac:dyDescent="0.3"/>
    <row r="163" s="59" customFormat="1" x14ac:dyDescent="0.3"/>
    <row r="164" s="59" customFormat="1" x14ac:dyDescent="0.3"/>
    <row r="165" s="59" customFormat="1" x14ac:dyDescent="0.3"/>
    <row r="166" s="59" customFormat="1" x14ac:dyDescent="0.3"/>
    <row r="167" s="59" customFormat="1" x14ac:dyDescent="0.3"/>
    <row r="168" s="59" customFormat="1" x14ac:dyDescent="0.3"/>
    <row r="169" s="59" customFormat="1" x14ac:dyDescent="0.3"/>
    <row r="170" s="59" customFormat="1" x14ac:dyDescent="0.3"/>
    <row r="171" s="59" customFormat="1" x14ac:dyDescent="0.3"/>
    <row r="172" s="59" customFormat="1" x14ac:dyDescent="0.3"/>
    <row r="173" s="59" customFormat="1" x14ac:dyDescent="0.3"/>
    <row r="174" s="59" customFormat="1" x14ac:dyDescent="0.3"/>
    <row r="175" s="59" customFormat="1" x14ac:dyDescent="0.3"/>
    <row r="176" s="59" customFormat="1" x14ac:dyDescent="0.3"/>
    <row r="177" s="59" customFormat="1" x14ac:dyDescent="0.3"/>
    <row r="178" s="59" customFormat="1" x14ac:dyDescent="0.3"/>
    <row r="179" s="59" customFormat="1" x14ac:dyDescent="0.3"/>
    <row r="180" s="59" customFormat="1" x14ac:dyDescent="0.3"/>
    <row r="181" s="59" customFormat="1" x14ac:dyDescent="0.3"/>
    <row r="182" s="59" customFormat="1" x14ac:dyDescent="0.3"/>
    <row r="183" s="59" customFormat="1" x14ac:dyDescent="0.3"/>
    <row r="184" s="59" customFormat="1" x14ac:dyDescent="0.3"/>
    <row r="185" s="59" customFormat="1" x14ac:dyDescent="0.3"/>
    <row r="186" s="59" customFormat="1" x14ac:dyDescent="0.3"/>
    <row r="187" s="59" customFormat="1" x14ac:dyDescent="0.3"/>
    <row r="188" s="59" customFormat="1" x14ac:dyDescent="0.3"/>
    <row r="189" s="59" customFormat="1" x14ac:dyDescent="0.3"/>
    <row r="190" s="59" customFormat="1" x14ac:dyDescent="0.3"/>
    <row r="191" s="59" customFormat="1" x14ac:dyDescent="0.3"/>
    <row r="192" s="59" customFormat="1" x14ac:dyDescent="0.3"/>
    <row r="193" s="59" customFormat="1" x14ac:dyDescent="0.3"/>
    <row r="194" s="59" customFormat="1" x14ac:dyDescent="0.3"/>
    <row r="195" s="59" customFormat="1" x14ac:dyDescent="0.3"/>
    <row r="196" s="59" customFormat="1" x14ac:dyDescent="0.3"/>
    <row r="197" s="59" customFormat="1" x14ac:dyDescent="0.3"/>
    <row r="198" s="59" customFormat="1" x14ac:dyDescent="0.3"/>
    <row r="199" s="59" customFormat="1" x14ac:dyDescent="0.3"/>
    <row r="200" s="59" customFormat="1" x14ac:dyDescent="0.3"/>
    <row r="201" s="59" customFormat="1" x14ac:dyDescent="0.3"/>
    <row r="202" s="59" customFormat="1" x14ac:dyDescent="0.3"/>
    <row r="203" s="59" customFormat="1" x14ac:dyDescent="0.3"/>
    <row r="204" s="59" customFormat="1" x14ac:dyDescent="0.3"/>
    <row r="205" s="59" customFormat="1" x14ac:dyDescent="0.3"/>
    <row r="206" s="59" customFormat="1" x14ac:dyDescent="0.3"/>
    <row r="207" s="59" customFormat="1" x14ac:dyDescent="0.3"/>
    <row r="208" s="59" customFormat="1" x14ac:dyDescent="0.3"/>
    <row r="209" s="59" customFormat="1" x14ac:dyDescent="0.3"/>
    <row r="210" s="59" customFormat="1" x14ac:dyDescent="0.3"/>
    <row r="211" s="59" customFormat="1" x14ac:dyDescent="0.3"/>
    <row r="212" s="59" customFormat="1" x14ac:dyDescent="0.3"/>
    <row r="213" s="59" customFormat="1" x14ac:dyDescent="0.3"/>
    <row r="214" s="59" customFormat="1" x14ac:dyDescent="0.3"/>
    <row r="215" s="59" customFormat="1" x14ac:dyDescent="0.3"/>
    <row r="216" s="59" customFormat="1" x14ac:dyDescent="0.3"/>
    <row r="217" s="59" customFormat="1" x14ac:dyDescent="0.3"/>
    <row r="218" s="59" customFormat="1" x14ac:dyDescent="0.3"/>
    <row r="219" s="59" customFormat="1" x14ac:dyDescent="0.3"/>
    <row r="220" s="59" customFormat="1" x14ac:dyDescent="0.3"/>
    <row r="221" s="59" customFormat="1" x14ac:dyDescent="0.3"/>
    <row r="222" s="59" customFormat="1" x14ac:dyDescent="0.3"/>
    <row r="223" s="59" customFormat="1" x14ac:dyDescent="0.3"/>
    <row r="224" s="59" customFormat="1" x14ac:dyDescent="0.3"/>
    <row r="225" s="59" customFormat="1" x14ac:dyDescent="0.3"/>
    <row r="226" s="59" customFormat="1" x14ac:dyDescent="0.3"/>
    <row r="227" s="59" customFormat="1" x14ac:dyDescent="0.3"/>
    <row r="228" s="59" customFormat="1" x14ac:dyDescent="0.3"/>
    <row r="229" s="59" customFormat="1" x14ac:dyDescent="0.3"/>
    <row r="230" s="59" customFormat="1" x14ac:dyDescent="0.3"/>
    <row r="231" s="59" customFormat="1" x14ac:dyDescent="0.3"/>
    <row r="232" s="59" customFormat="1" x14ac:dyDescent="0.3"/>
    <row r="233" s="59" customFormat="1" x14ac:dyDescent="0.3"/>
    <row r="234" s="59" customFormat="1" x14ac:dyDescent="0.3"/>
    <row r="235" s="59" customFormat="1" x14ac:dyDescent="0.3"/>
    <row r="236" s="59" customFormat="1" x14ac:dyDescent="0.3"/>
    <row r="237" s="59" customFormat="1" x14ac:dyDescent="0.3"/>
    <row r="238" s="59" customFormat="1" x14ac:dyDescent="0.3"/>
    <row r="239" s="59" customFormat="1" x14ac:dyDescent="0.3"/>
    <row r="240" s="59" customFormat="1" x14ac:dyDescent="0.3"/>
    <row r="241" s="59" customFormat="1" x14ac:dyDescent="0.3"/>
    <row r="242" s="59" customFormat="1" x14ac:dyDescent="0.3"/>
    <row r="243" s="59" customFormat="1" x14ac:dyDescent="0.3"/>
    <row r="244" s="59" customFormat="1" x14ac:dyDescent="0.3"/>
    <row r="245" s="59" customFormat="1" x14ac:dyDescent="0.3"/>
    <row r="246" s="59" customFormat="1" x14ac:dyDescent="0.3"/>
    <row r="247" s="59" customFormat="1" x14ac:dyDescent="0.3"/>
    <row r="248" s="59" customFormat="1" x14ac:dyDescent="0.3"/>
    <row r="249" s="59" customFormat="1" x14ac:dyDescent="0.3"/>
    <row r="250" s="59" customFormat="1" x14ac:dyDescent="0.3"/>
    <row r="251" s="59" customFormat="1" x14ac:dyDescent="0.3"/>
    <row r="252" s="59" customFormat="1" x14ac:dyDescent="0.3"/>
    <row r="253" s="59" customFormat="1" x14ac:dyDescent="0.3"/>
    <row r="254" s="59" customFormat="1" x14ac:dyDescent="0.3"/>
    <row r="255" s="59" customFormat="1" x14ac:dyDescent="0.3"/>
    <row r="256" s="59" customFormat="1" x14ac:dyDescent="0.3"/>
    <row r="257" s="59" customFormat="1" x14ac:dyDescent="0.3"/>
    <row r="258" s="59" customFormat="1" x14ac:dyDescent="0.3"/>
    <row r="259" s="59" customFormat="1" x14ac:dyDescent="0.3"/>
    <row r="260" s="59" customFormat="1" x14ac:dyDescent="0.3"/>
    <row r="261" s="59" customFormat="1" x14ac:dyDescent="0.3"/>
    <row r="262" s="59" customFormat="1" x14ac:dyDescent="0.3"/>
    <row r="263" s="59" customFormat="1" x14ac:dyDescent="0.3"/>
    <row r="264" s="59" customFormat="1" x14ac:dyDescent="0.3"/>
    <row r="265" s="59" customFormat="1" x14ac:dyDescent="0.3"/>
    <row r="266" s="59" customFormat="1" x14ac:dyDescent="0.3"/>
    <row r="267" s="59" customFormat="1" x14ac:dyDescent="0.3"/>
    <row r="268" s="59" customFormat="1" x14ac:dyDescent="0.3"/>
    <row r="269" s="59" customFormat="1" x14ac:dyDescent="0.3"/>
    <row r="270" s="59" customFormat="1" x14ac:dyDescent="0.3"/>
    <row r="271" s="59" customFormat="1" x14ac:dyDescent="0.3"/>
    <row r="272" s="59" customFormat="1" x14ac:dyDescent="0.3"/>
    <row r="273" s="59" customFormat="1" x14ac:dyDescent="0.3"/>
    <row r="274" s="59" customFormat="1" x14ac:dyDescent="0.3"/>
    <row r="275" s="59" customFormat="1" x14ac:dyDescent="0.3"/>
    <row r="276" s="59" customFormat="1" x14ac:dyDescent="0.3"/>
    <row r="277" s="59" customFormat="1" x14ac:dyDescent="0.3"/>
    <row r="278" s="59" customFormat="1" x14ac:dyDescent="0.3"/>
    <row r="279" s="59" customFormat="1" x14ac:dyDescent="0.3"/>
    <row r="280" s="59" customFormat="1" x14ac:dyDescent="0.3"/>
    <row r="281" s="59" customFormat="1" x14ac:dyDescent="0.3"/>
    <row r="282" s="59" customFormat="1" x14ac:dyDescent="0.3"/>
    <row r="283" s="59" customFormat="1" x14ac:dyDescent="0.3"/>
    <row r="284" s="59" customFormat="1" x14ac:dyDescent="0.3"/>
    <row r="285" s="59" customFormat="1" x14ac:dyDescent="0.3"/>
    <row r="286" s="59" customFormat="1" x14ac:dyDescent="0.3"/>
    <row r="287" s="59" customFormat="1" x14ac:dyDescent="0.3"/>
    <row r="288" s="59" customFormat="1" x14ac:dyDescent="0.3"/>
    <row r="289" s="59" customFormat="1" x14ac:dyDescent="0.3"/>
    <row r="290" s="59" customFormat="1" x14ac:dyDescent="0.3"/>
    <row r="291" s="59" customFormat="1" x14ac:dyDescent="0.3"/>
    <row r="292" s="59" customFormat="1" x14ac:dyDescent="0.3"/>
    <row r="293" s="59" customFormat="1" x14ac:dyDescent="0.3"/>
    <row r="294" s="59" customFormat="1" x14ac:dyDescent="0.3"/>
    <row r="295" s="59" customFormat="1" x14ac:dyDescent="0.3"/>
    <row r="296" s="59" customFormat="1" x14ac:dyDescent="0.3"/>
    <row r="297" s="59" customFormat="1" x14ac:dyDescent="0.3"/>
    <row r="298" s="59" customFormat="1" x14ac:dyDescent="0.3"/>
    <row r="299" s="59" customFormat="1" x14ac:dyDescent="0.3"/>
    <row r="300" s="59" customFormat="1" x14ac:dyDescent="0.3"/>
    <row r="301" s="59" customFormat="1" x14ac:dyDescent="0.3"/>
    <row r="302" s="59" customFormat="1" x14ac:dyDescent="0.3"/>
    <row r="303" s="59" customFormat="1" x14ac:dyDescent="0.3"/>
    <row r="304" s="59" customFormat="1" x14ac:dyDescent="0.3"/>
    <row r="305" s="59" customFormat="1" x14ac:dyDescent="0.3"/>
    <row r="306" s="59" customFormat="1" x14ac:dyDescent="0.3"/>
    <row r="307" s="59" customFormat="1" x14ac:dyDescent="0.3"/>
    <row r="308" s="59" customFormat="1" x14ac:dyDescent="0.3"/>
    <row r="309" s="59" customFormat="1" x14ac:dyDescent="0.3"/>
    <row r="310" s="59" customFormat="1" x14ac:dyDescent="0.3"/>
    <row r="311" s="59" customFormat="1" x14ac:dyDescent="0.3"/>
    <row r="312" s="59" customFormat="1" x14ac:dyDescent="0.3"/>
    <row r="313" s="59" customFormat="1" x14ac:dyDescent="0.3"/>
    <row r="314" s="59" customFormat="1" x14ac:dyDescent="0.3"/>
    <row r="315" s="59" customFormat="1" x14ac:dyDescent="0.3"/>
    <row r="316" s="59" customFormat="1" x14ac:dyDescent="0.3"/>
    <row r="317" s="59" customFormat="1" x14ac:dyDescent="0.3"/>
    <row r="318" s="59" customFormat="1" x14ac:dyDescent="0.3"/>
    <row r="319" s="59" customFormat="1" x14ac:dyDescent="0.3"/>
    <row r="320" s="59" customFormat="1" x14ac:dyDescent="0.3"/>
    <row r="321" s="59" customFormat="1" x14ac:dyDescent="0.3"/>
    <row r="322" s="59" customFormat="1" x14ac:dyDescent="0.3"/>
    <row r="323" s="59" customFormat="1" x14ac:dyDescent="0.3"/>
    <row r="324" s="59" customFormat="1" x14ac:dyDescent="0.3"/>
    <row r="325" s="59" customFormat="1" x14ac:dyDescent="0.3"/>
    <row r="326" s="59" customFormat="1" x14ac:dyDescent="0.3"/>
    <row r="327" s="59" customFormat="1" x14ac:dyDescent="0.3"/>
    <row r="328" s="59" customFormat="1" x14ac:dyDescent="0.3"/>
    <row r="329" s="59" customFormat="1" x14ac:dyDescent="0.3"/>
    <row r="330" s="59" customFormat="1" x14ac:dyDescent="0.3"/>
    <row r="331" s="59" customFormat="1" x14ac:dyDescent="0.3"/>
    <row r="332" s="59" customFormat="1" x14ac:dyDescent="0.3"/>
    <row r="333" s="59" customFormat="1" x14ac:dyDescent="0.3"/>
    <row r="334" s="59" customFormat="1" x14ac:dyDescent="0.3"/>
    <row r="335" s="59" customFormat="1" x14ac:dyDescent="0.3"/>
    <row r="336" s="59" customFormat="1" x14ac:dyDescent="0.3"/>
    <row r="337" s="59" customFormat="1" x14ac:dyDescent="0.3"/>
    <row r="338" s="59" customFormat="1" x14ac:dyDescent="0.3"/>
    <row r="339" s="59" customFormat="1" x14ac:dyDescent="0.3"/>
    <row r="340" s="59" customFormat="1" x14ac:dyDescent="0.3"/>
    <row r="341" s="59" customFormat="1" x14ac:dyDescent="0.3"/>
    <row r="342" s="59" customFormat="1" x14ac:dyDescent="0.3"/>
    <row r="343" s="59" customFormat="1" x14ac:dyDescent="0.3"/>
    <row r="344" s="59" customFormat="1" x14ac:dyDescent="0.3"/>
    <row r="345" s="59" customFormat="1" x14ac:dyDescent="0.3"/>
    <row r="346" s="59" customFormat="1" x14ac:dyDescent="0.3"/>
    <row r="347" s="59" customFormat="1" x14ac:dyDescent="0.3"/>
    <row r="348" s="59" customFormat="1" x14ac:dyDescent="0.3"/>
    <row r="349" s="59" customFormat="1" x14ac:dyDescent="0.3"/>
    <row r="350" s="59" customFormat="1" x14ac:dyDescent="0.3"/>
    <row r="351" s="59" customFormat="1" x14ac:dyDescent="0.3"/>
    <row r="352" s="59" customFormat="1" x14ac:dyDescent="0.3"/>
    <row r="353" s="59" customFormat="1" x14ac:dyDescent="0.3"/>
    <row r="354" s="59" customFormat="1" x14ac:dyDescent="0.3"/>
    <row r="355" s="59" customFormat="1" x14ac:dyDescent="0.3"/>
    <row r="356" s="59" customFormat="1" x14ac:dyDescent="0.3"/>
    <row r="357" s="59" customFormat="1" x14ac:dyDescent="0.3"/>
    <row r="358" s="59" customFormat="1" x14ac:dyDescent="0.3"/>
    <row r="359" s="59" customFormat="1" x14ac:dyDescent="0.3"/>
    <row r="360" s="59" customFormat="1" x14ac:dyDescent="0.3"/>
    <row r="361" s="59" customFormat="1" x14ac:dyDescent="0.3"/>
    <row r="362" s="59" customFormat="1" x14ac:dyDescent="0.3"/>
    <row r="363" s="59" customFormat="1" x14ac:dyDescent="0.3"/>
    <row r="364" s="59" customFormat="1" x14ac:dyDescent="0.3"/>
    <row r="365" s="59" customFormat="1" x14ac:dyDescent="0.3"/>
    <row r="366" s="59" customFormat="1" x14ac:dyDescent="0.3"/>
    <row r="367" s="59" customFormat="1" x14ac:dyDescent="0.3"/>
    <row r="368" s="59" customFormat="1" x14ac:dyDescent="0.3"/>
    <row r="369" s="59" customFormat="1" x14ac:dyDescent="0.3"/>
    <row r="370" s="59" customFormat="1" x14ac:dyDescent="0.3"/>
    <row r="371" s="59" customFormat="1" x14ac:dyDescent="0.3"/>
    <row r="372" s="59" customFormat="1" x14ac:dyDescent="0.3"/>
    <row r="373" s="59" customFormat="1" x14ac:dyDescent="0.3"/>
    <row r="374" s="59" customFormat="1" x14ac:dyDescent="0.3"/>
    <row r="375" s="59" customFormat="1" x14ac:dyDescent="0.3"/>
    <row r="376" s="59" customFormat="1" x14ac:dyDescent="0.3"/>
    <row r="377" s="59" customFormat="1" x14ac:dyDescent="0.3"/>
    <row r="378" s="59" customFormat="1" x14ac:dyDescent="0.3"/>
    <row r="379" s="59" customFormat="1" x14ac:dyDescent="0.3"/>
    <row r="380" s="59" customFormat="1" x14ac:dyDescent="0.3"/>
    <row r="381" s="59" customFormat="1" x14ac:dyDescent="0.3"/>
    <row r="382" s="59" customFormat="1" x14ac:dyDescent="0.3"/>
    <row r="383" s="59" customFormat="1" x14ac:dyDescent="0.3"/>
    <row r="384" s="59" customFormat="1" x14ac:dyDescent="0.3"/>
    <row r="385" s="59" customFormat="1" x14ac:dyDescent="0.3"/>
    <row r="386" s="59" customFormat="1" x14ac:dyDescent="0.3"/>
    <row r="387" s="59" customFormat="1" x14ac:dyDescent="0.3"/>
    <row r="388" s="59" customFormat="1" x14ac:dyDescent="0.3"/>
    <row r="389" s="59" customFormat="1" x14ac:dyDescent="0.3"/>
    <row r="390" s="59" customFormat="1" x14ac:dyDescent="0.3"/>
    <row r="391" s="59" customFormat="1" x14ac:dyDescent="0.3"/>
    <row r="392" s="59" customFormat="1" x14ac:dyDescent="0.3"/>
    <row r="393" s="59" customFormat="1" x14ac:dyDescent="0.3"/>
    <row r="394" s="59" customFormat="1" x14ac:dyDescent="0.3"/>
    <row r="395" s="59" customFormat="1" x14ac:dyDescent="0.3"/>
    <row r="396" s="59" customFormat="1" x14ac:dyDescent="0.3"/>
    <row r="397" s="59" customFormat="1" x14ac:dyDescent="0.3"/>
    <row r="398" s="59" customFormat="1" x14ac:dyDescent="0.3"/>
    <row r="399" s="59" customFormat="1" x14ac:dyDescent="0.3"/>
    <row r="400" s="59" customFormat="1" x14ac:dyDescent="0.3"/>
    <row r="401" s="59" customFormat="1" x14ac:dyDescent="0.3"/>
    <row r="402" s="59" customFormat="1" x14ac:dyDescent="0.3"/>
    <row r="403" s="59" customFormat="1" x14ac:dyDescent="0.3"/>
    <row r="404" s="59" customFormat="1" x14ac:dyDescent="0.3"/>
    <row r="405" s="59" customFormat="1" x14ac:dyDescent="0.3"/>
    <row r="406" s="59" customFormat="1" x14ac:dyDescent="0.3"/>
    <row r="407" s="59" customFormat="1" x14ac:dyDescent="0.3"/>
    <row r="408" s="59" customFormat="1" x14ac:dyDescent="0.3"/>
    <row r="409" s="59" customFormat="1" x14ac:dyDescent="0.3"/>
    <row r="410" s="59" customFormat="1" x14ac:dyDescent="0.3"/>
    <row r="411" s="59" customFormat="1" x14ac:dyDescent="0.3"/>
    <row r="412" s="59" customFormat="1" x14ac:dyDescent="0.3"/>
    <row r="413" s="59" customFormat="1" x14ac:dyDescent="0.3"/>
    <row r="414" s="59" customFormat="1" x14ac:dyDescent="0.3"/>
    <row r="415" s="59" customFormat="1" x14ac:dyDescent="0.3"/>
    <row r="416" s="59" customFormat="1" x14ac:dyDescent="0.3"/>
    <row r="417" s="59" customFormat="1" x14ac:dyDescent="0.3"/>
    <row r="418" s="59" customFormat="1" x14ac:dyDescent="0.3"/>
    <row r="419" s="59" customFormat="1" x14ac:dyDescent="0.3"/>
    <row r="420" s="59" customFormat="1" x14ac:dyDescent="0.3"/>
    <row r="421" s="59" customFormat="1" x14ac:dyDescent="0.3"/>
    <row r="422" s="59" customFormat="1" x14ac:dyDescent="0.3"/>
    <row r="423" s="59" customFormat="1" x14ac:dyDescent="0.3"/>
    <row r="424" s="59" customFormat="1" x14ac:dyDescent="0.3"/>
    <row r="425" s="59" customFormat="1" x14ac:dyDescent="0.3"/>
    <row r="426" s="59" customFormat="1" x14ac:dyDescent="0.3"/>
    <row r="427" s="59" customFormat="1" x14ac:dyDescent="0.3"/>
    <row r="428" s="59" customFormat="1" x14ac:dyDescent="0.3"/>
  </sheetData>
  <mergeCells count="2">
    <mergeCell ref="B3:G3"/>
    <mergeCell ref="B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1C0503-6F07-4314-AF5E-34DA46491F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DDF3D-0B3A-46B2-A3B0-A7C378C8B479}">
  <ds:schemaRefs>
    <ds:schemaRef ds:uri="cff330f7-cf22-4164-ab59-4b915ccf0943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ce645488-6fd6-46e5-8e0c-bbe6f151e32e"/>
  </ds:schemaRefs>
</ds:datastoreItem>
</file>

<file path=customXml/itemProps3.xml><?xml version="1.0" encoding="utf-8"?>
<ds:datastoreItem xmlns:ds="http://schemas.openxmlformats.org/officeDocument/2006/customXml" ds:itemID="{A7A480C7-FD3C-41C6-A7A2-FC0C1B3D7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Receipts Journal</vt:lpstr>
      <vt:lpstr>Ledgers</vt:lpstr>
      <vt:lpstr>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2021-05-27T01:14:24Z</dcterms:created>
  <dcterms:modified xsi:type="dcterms:W3CDTF">2022-03-29T04:01:35Z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