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"/>
    </mc:Choice>
  </mc:AlternateContent>
  <xr:revisionPtr revIDLastSave="0" documentId="8_{D2CB54AE-5C4E-423C-9838-57C7C199C253}" xr6:coauthVersionLast="47" xr6:coauthVersionMax="47" xr10:uidLastSave="{00000000-0000-0000-0000-000000000000}"/>
  <bookViews>
    <workbookView xWindow="-108" yWindow="-108" windowWidth="23256" windowHeight="12576" xr2:uid="{21000463-D71A-4137-9D79-88F1A2D846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C30" i="1"/>
  <c r="B30" i="1"/>
  <c r="C29" i="1"/>
  <c r="C28" i="1"/>
  <c r="C27" i="1"/>
  <c r="C26" i="1"/>
  <c r="B29" i="1"/>
  <c r="B28" i="1"/>
  <c r="B27" i="1"/>
  <c r="B26" i="1"/>
  <c r="C23" i="1"/>
  <c r="D23" i="1"/>
  <c r="E23" i="1"/>
  <c r="B23" i="1"/>
  <c r="C22" i="1"/>
  <c r="D22" i="1"/>
  <c r="E22" i="1"/>
  <c r="B22" i="1"/>
  <c r="C16" i="1"/>
  <c r="D16" i="1"/>
  <c r="E16" i="1"/>
  <c r="B16" i="1"/>
  <c r="C10" i="1"/>
  <c r="D10" i="1"/>
  <c r="E10" i="1"/>
  <c r="B10" i="1"/>
  <c r="C21" i="1"/>
  <c r="D21" i="1"/>
  <c r="E21" i="1"/>
  <c r="B21" i="1"/>
  <c r="C15" i="1"/>
  <c r="D15" i="1"/>
  <c r="E15" i="1"/>
  <c r="B15" i="1"/>
  <c r="C9" i="1"/>
  <c r="D9" i="1"/>
  <c r="E9" i="1"/>
  <c r="B9" i="1"/>
  <c r="C20" i="1"/>
  <c r="D20" i="1"/>
  <c r="E20" i="1"/>
  <c r="B20" i="1"/>
  <c r="C14" i="1"/>
  <c r="D14" i="1"/>
  <c r="E14" i="1"/>
  <c r="B14" i="1"/>
  <c r="C8" i="1"/>
  <c r="D8" i="1"/>
  <c r="E8" i="1"/>
  <c r="B8" i="1"/>
  <c r="C19" i="1"/>
  <c r="D19" i="1"/>
  <c r="E19" i="1"/>
  <c r="B19" i="1"/>
  <c r="C13" i="1"/>
  <c r="C17" i="1" s="1"/>
  <c r="D13" i="1"/>
  <c r="E13" i="1"/>
  <c r="E17" i="1" s="1"/>
  <c r="B13" i="1"/>
  <c r="B7" i="1"/>
  <c r="E7" i="1"/>
  <c r="E11" i="1" s="1"/>
  <c r="D7" i="1"/>
  <c r="C7" i="1"/>
  <c r="C11" i="1" s="1"/>
  <c r="D11" i="1" l="1"/>
  <c r="B11" i="1"/>
  <c r="B17" i="1"/>
  <c r="D17" i="1"/>
</calcChain>
</file>

<file path=xl/sharedStrings.xml><?xml version="1.0" encoding="utf-8"?>
<sst xmlns="http://schemas.openxmlformats.org/spreadsheetml/2006/main" count="35" uniqueCount="18">
  <si>
    <t>Cakes by Cleo</t>
  </si>
  <si>
    <t>INCOME STATEMENT 2023</t>
  </si>
  <si>
    <t>All Regions</t>
  </si>
  <si>
    <t>Region</t>
  </si>
  <si>
    <t>January</t>
  </si>
  <si>
    <t>February</t>
  </si>
  <si>
    <t>March</t>
  </si>
  <si>
    <t>Total</t>
  </si>
  <si>
    <t>South</t>
  </si>
  <si>
    <t>North</t>
  </si>
  <si>
    <t>East</t>
  </si>
  <si>
    <t>West</t>
  </si>
  <si>
    <t>Net Sales</t>
  </si>
  <si>
    <t>Operating Expenses</t>
  </si>
  <si>
    <t>Operating Income</t>
  </si>
  <si>
    <t>Average Sales per Month</t>
  </si>
  <si>
    <t>Minimun Sales per Month</t>
  </si>
  <si>
    <t>Maximum Sales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</si>
</sst>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1" fillId="4" borderId="2" xfId="0" applyFont="1" applyFill="1" applyBorder="1"/>
    <xf numFmtId="0" fontId="1" fillId="4" borderId="1" xfId="0" applyFont="1" applyFill="1" applyBorder="1"/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wrapText="1"/>
    </xf>
    <xf numFmtId="1" fontId="0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acg-my.sharepoint.com/personal/gayelene_townsend_up_education/Documents/Desktop/FNS40222/Complex%20Spreadsheets/Practical%20Exercises/Cakes%20by%20Cleo%20-%20South.xlsx" TargetMode="External"/><Relationship Id="rId1" Type="http://schemas.openxmlformats.org/officeDocument/2006/relationships/externalLinkPath" Target="Practical%20Exercises/Cakes%20by%20Cleo%20-%20South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acg-my.sharepoint.com/personal/gayelene_townsend_up_education/Documents/Desktop/FNS40222/Complex%20Spreadsheets/Practical%20Exercises/Cakes%20by%20Cleo%20-%20North.xlsx" TargetMode="External"/><Relationship Id="rId1" Type="http://schemas.openxmlformats.org/officeDocument/2006/relationships/externalLinkPath" Target="Practical%20Exercises/Cakes%20by%20Cleo%20-%20North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acg-my.sharepoint.com/personal/gayelene_townsend_up_education/Documents/Desktop/FNS40222/Complex%20Spreadsheets/Practical%20Exercises/Cakes%20by%20Cleo%20-%20East.xlsx" TargetMode="External"/><Relationship Id="rId1" Type="http://schemas.openxmlformats.org/officeDocument/2006/relationships/externalLinkPath" Target="Practical%20Exercises/Cakes%20by%20Cleo%20-%20Eas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acg-my.sharepoint.com/personal/gayelene_townsend_up_education/Documents/Desktop/FNS40222/Complex%20Spreadsheets/Practical%20Exercises/Cakes%20by%20Cleo%20-%20West.xlsx" TargetMode="External"/><Relationship Id="rId1" Type="http://schemas.openxmlformats.org/officeDocument/2006/relationships/externalLinkPath" Target="Practical%20Exercises/Cakes%20by%20Cleo%20-%20W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Statement"/>
    </sheetNames>
    <sheetDataSet>
      <sheetData sheetId="0">
        <row r="9">
          <cell r="B9">
            <v>25000</v>
          </cell>
          <cell r="C9">
            <v>22000</v>
          </cell>
          <cell r="D9">
            <v>32000</v>
          </cell>
          <cell r="E9">
            <v>79000</v>
          </cell>
        </row>
        <row r="17">
          <cell r="B17">
            <v>18300</v>
          </cell>
          <cell r="C17">
            <v>17385</v>
          </cell>
          <cell r="D17">
            <v>20995</v>
          </cell>
          <cell r="E17">
            <v>56680</v>
          </cell>
        </row>
        <row r="19">
          <cell r="B19">
            <v>6700</v>
          </cell>
          <cell r="C19">
            <v>4615</v>
          </cell>
          <cell r="D19">
            <v>11005</v>
          </cell>
          <cell r="E19">
            <v>22320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Statement"/>
    </sheetNames>
    <sheetDataSet>
      <sheetData sheetId="0">
        <row r="9">
          <cell r="B9">
            <v>20000</v>
          </cell>
          <cell r="C9">
            <v>22500</v>
          </cell>
          <cell r="D9">
            <v>26000</v>
          </cell>
          <cell r="E9">
            <v>68500</v>
          </cell>
        </row>
        <row r="17">
          <cell r="B17">
            <v>13865</v>
          </cell>
          <cell r="C17">
            <v>15685</v>
          </cell>
          <cell r="D17">
            <v>19600</v>
          </cell>
          <cell r="E17">
            <v>49150</v>
          </cell>
        </row>
        <row r="19">
          <cell r="B19">
            <v>6135</v>
          </cell>
          <cell r="C19">
            <v>6815</v>
          </cell>
          <cell r="D19">
            <v>6400</v>
          </cell>
          <cell r="E19">
            <v>19350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Statement"/>
    </sheetNames>
    <sheetDataSet>
      <sheetData sheetId="0">
        <row r="9">
          <cell r="B9">
            <v>30000</v>
          </cell>
          <cell r="C9">
            <v>38000</v>
          </cell>
          <cell r="D9">
            <v>32000</v>
          </cell>
          <cell r="E9">
            <v>100000</v>
          </cell>
        </row>
        <row r="17">
          <cell r="B17">
            <v>25800</v>
          </cell>
          <cell r="C17">
            <v>30900</v>
          </cell>
          <cell r="D17">
            <v>25700</v>
          </cell>
          <cell r="E17">
            <v>82400</v>
          </cell>
        </row>
        <row r="19">
          <cell r="B19">
            <v>4200</v>
          </cell>
          <cell r="C19">
            <v>7100</v>
          </cell>
          <cell r="D19">
            <v>6300</v>
          </cell>
          <cell r="E19">
            <v>17600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Statement"/>
    </sheetNames>
    <sheetDataSet>
      <sheetData sheetId="0">
        <row r="9">
          <cell r="B9">
            <v>15000</v>
          </cell>
          <cell r="C9">
            <v>17000</v>
          </cell>
          <cell r="D9">
            <v>22000</v>
          </cell>
          <cell r="E9">
            <v>54000</v>
          </cell>
        </row>
        <row r="17">
          <cell r="B17">
            <v>10040</v>
          </cell>
          <cell r="C17">
            <v>12045</v>
          </cell>
          <cell r="D17">
            <v>14570</v>
          </cell>
          <cell r="E17">
            <v>36655</v>
          </cell>
        </row>
        <row r="19">
          <cell r="B19">
            <v>4960</v>
          </cell>
          <cell r="C19">
            <v>4955</v>
          </cell>
          <cell r="D19">
            <v>7430</v>
          </cell>
          <cell r="E19">
            <v>17345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EFA3-14A5-4C2B-A331-6689DA5A62E8}">
  <dimension ref="A1:E30"/>
  <sheetViews>
    <sheetView tabSelected="1" workbookViewId="0">
      <selection activeCell="I9" sqref="I9"/>
    </sheetView>
  </sheetViews>
  <sheetFormatPr defaultRowHeight="13.2" x14ac:dyDescent="0.25"/>
  <cols>
    <col min="1" max="1" width="20.33203125" customWidth="1"/>
    <col min="2" max="5" width="12.77734375" customWidth="1"/>
  </cols>
  <sheetData>
    <row r="1" spans="1:5" ht="23.4" x14ac:dyDescent="0.45">
      <c r="A1" s="1" t="s">
        <v>0</v>
      </c>
      <c r="B1" s="1"/>
      <c r="C1" s="1"/>
      <c r="D1" s="1"/>
      <c r="E1" s="1"/>
    </row>
    <row r="2" spans="1:5" ht="14.4" x14ac:dyDescent="0.3">
      <c r="A2" s="2" t="s">
        <v>1</v>
      </c>
      <c r="B2" s="2"/>
      <c r="C2" s="2"/>
      <c r="D2" s="2"/>
      <c r="E2" s="2"/>
    </row>
    <row r="3" spans="1:5" x14ac:dyDescent="0.25">
      <c r="A3" s="3" t="s">
        <v>2</v>
      </c>
      <c r="B3" s="3"/>
      <c r="C3" s="3"/>
      <c r="D3" s="3"/>
      <c r="E3" s="3"/>
    </row>
    <row r="5" spans="1:5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4" t="s">
        <v>12</v>
      </c>
    </row>
    <row r="7" spans="1:5" x14ac:dyDescent="0.25">
      <c r="A7" s="6" t="s">
        <v>8</v>
      </c>
      <c r="B7" s="6">
        <f>'[1]Income Statement'!B9</f>
        <v>25000</v>
      </c>
      <c r="C7" s="6">
        <f>'[1]Income Statement'!$C$9</f>
        <v>22000</v>
      </c>
      <c r="D7" s="6">
        <f>'[1]Income Statement'!$D$9</f>
        <v>32000</v>
      </c>
      <c r="E7" s="6">
        <f>'[1]Income Statement'!$E$9</f>
        <v>79000</v>
      </c>
    </row>
    <row r="8" spans="1:5" x14ac:dyDescent="0.25">
      <c r="A8" t="s">
        <v>9</v>
      </c>
      <c r="B8">
        <f>'[2]Income Statement'!B9</f>
        <v>20000</v>
      </c>
      <c r="C8">
        <f>'[2]Income Statement'!C9</f>
        <v>22500</v>
      </c>
      <c r="D8">
        <f>'[2]Income Statement'!D9</f>
        <v>26000</v>
      </c>
      <c r="E8">
        <f>'[2]Income Statement'!E9</f>
        <v>68500</v>
      </c>
    </row>
    <row r="9" spans="1:5" x14ac:dyDescent="0.25">
      <c r="A9" s="6" t="s">
        <v>10</v>
      </c>
      <c r="B9" s="6">
        <f>'[3]Income Statement'!B9</f>
        <v>30000</v>
      </c>
      <c r="C9" s="6">
        <f>'[3]Income Statement'!C9</f>
        <v>38000</v>
      </c>
      <c r="D9" s="6">
        <f>'[3]Income Statement'!D9</f>
        <v>32000</v>
      </c>
      <c r="E9" s="6">
        <f>'[3]Income Statement'!E9</f>
        <v>100000</v>
      </c>
    </row>
    <row r="10" spans="1:5" x14ac:dyDescent="0.25">
      <c r="A10" t="s">
        <v>11</v>
      </c>
      <c r="B10">
        <f>'[4]Income Statement'!B9</f>
        <v>15000</v>
      </c>
      <c r="C10">
        <f>'[4]Income Statement'!C9</f>
        <v>17000</v>
      </c>
      <c r="D10">
        <f>'[4]Income Statement'!D9</f>
        <v>22000</v>
      </c>
      <c r="E10">
        <f>'[4]Income Statement'!E9</f>
        <v>54000</v>
      </c>
    </row>
    <row r="11" spans="1:5" x14ac:dyDescent="0.25">
      <c r="A11" s="7" t="s">
        <v>7</v>
      </c>
      <c r="B11" s="7">
        <f>SUM(B7:B10)</f>
        <v>90000</v>
      </c>
      <c r="C11" s="7">
        <f t="shared" ref="C11:E11" si="0">SUM(C7:C10)</f>
        <v>99500</v>
      </c>
      <c r="D11" s="7">
        <f t="shared" si="0"/>
        <v>112000</v>
      </c>
      <c r="E11" s="7">
        <f t="shared" si="0"/>
        <v>301500</v>
      </c>
    </row>
    <row r="12" spans="1:5" x14ac:dyDescent="0.25">
      <c r="A12" s="4" t="s">
        <v>13</v>
      </c>
    </row>
    <row r="13" spans="1:5" x14ac:dyDescent="0.25">
      <c r="A13" s="6" t="s">
        <v>8</v>
      </c>
      <c r="B13" s="6">
        <f>'[1]Income Statement'!B17</f>
        <v>18300</v>
      </c>
      <c r="C13" s="6">
        <f>'[1]Income Statement'!C17</f>
        <v>17385</v>
      </c>
      <c r="D13" s="6">
        <f>'[1]Income Statement'!D17</f>
        <v>20995</v>
      </c>
      <c r="E13" s="6">
        <f>'[1]Income Statement'!E17</f>
        <v>56680</v>
      </c>
    </row>
    <row r="14" spans="1:5" x14ac:dyDescent="0.25">
      <c r="A14" t="s">
        <v>9</v>
      </c>
      <c r="B14">
        <f>'[2]Income Statement'!B17</f>
        <v>13865</v>
      </c>
      <c r="C14">
        <f>'[2]Income Statement'!C17</f>
        <v>15685</v>
      </c>
      <c r="D14">
        <f>'[2]Income Statement'!D17</f>
        <v>19600</v>
      </c>
      <c r="E14">
        <f>'[2]Income Statement'!E17</f>
        <v>49150</v>
      </c>
    </row>
    <row r="15" spans="1:5" x14ac:dyDescent="0.25">
      <c r="A15" s="6" t="s">
        <v>10</v>
      </c>
      <c r="B15" s="6">
        <f>'[3]Income Statement'!B17</f>
        <v>25800</v>
      </c>
      <c r="C15" s="6">
        <f>'[3]Income Statement'!C17</f>
        <v>30900</v>
      </c>
      <c r="D15" s="6">
        <f>'[3]Income Statement'!D17</f>
        <v>25700</v>
      </c>
      <c r="E15" s="6">
        <f>'[3]Income Statement'!E17</f>
        <v>82400</v>
      </c>
    </row>
    <row r="16" spans="1:5" x14ac:dyDescent="0.25">
      <c r="A16" t="s">
        <v>11</v>
      </c>
      <c r="B16">
        <f>'[4]Income Statement'!B17</f>
        <v>10040</v>
      </c>
      <c r="C16">
        <f>'[4]Income Statement'!C17</f>
        <v>12045</v>
      </c>
      <c r="D16">
        <f>'[4]Income Statement'!D17</f>
        <v>14570</v>
      </c>
      <c r="E16">
        <f>'[4]Income Statement'!E17</f>
        <v>36655</v>
      </c>
    </row>
    <row r="17" spans="1:5" x14ac:dyDescent="0.25">
      <c r="A17" s="7" t="s">
        <v>7</v>
      </c>
      <c r="B17" s="7">
        <f>SUM(B13:B16)</f>
        <v>68005</v>
      </c>
      <c r="C17" s="7">
        <f t="shared" ref="C17:E17" si="1">SUM(C13:C16)</f>
        <v>76015</v>
      </c>
      <c r="D17" s="7">
        <f t="shared" si="1"/>
        <v>80865</v>
      </c>
      <c r="E17" s="7">
        <f t="shared" si="1"/>
        <v>224885</v>
      </c>
    </row>
    <row r="18" spans="1:5" x14ac:dyDescent="0.25">
      <c r="A18" s="4" t="s">
        <v>14</v>
      </c>
    </row>
    <row r="19" spans="1:5" x14ac:dyDescent="0.25">
      <c r="A19" s="6" t="s">
        <v>8</v>
      </c>
      <c r="B19" s="6">
        <f>'[1]Income Statement'!B19</f>
        <v>6700</v>
      </c>
      <c r="C19" s="6">
        <f>'[1]Income Statement'!C19</f>
        <v>4615</v>
      </c>
      <c r="D19" s="6">
        <f>'[1]Income Statement'!D19</f>
        <v>11005</v>
      </c>
      <c r="E19" s="6">
        <f>'[1]Income Statement'!E19</f>
        <v>22320</v>
      </c>
    </row>
    <row r="20" spans="1:5" x14ac:dyDescent="0.25">
      <c r="A20" t="s">
        <v>9</v>
      </c>
      <c r="B20">
        <f>'[2]Income Statement'!B19</f>
        <v>6135</v>
      </c>
      <c r="C20">
        <f>'[2]Income Statement'!C19</f>
        <v>6815</v>
      </c>
      <c r="D20">
        <f>'[2]Income Statement'!D19</f>
        <v>6400</v>
      </c>
      <c r="E20">
        <f>'[2]Income Statement'!E19</f>
        <v>19350</v>
      </c>
    </row>
    <row r="21" spans="1:5" x14ac:dyDescent="0.25">
      <c r="A21" s="6" t="s">
        <v>10</v>
      </c>
      <c r="B21" s="6">
        <f>'[3]Income Statement'!B19</f>
        <v>4200</v>
      </c>
      <c r="C21" s="6">
        <f>'[3]Income Statement'!C19</f>
        <v>7100</v>
      </c>
      <c r="D21" s="6">
        <f>'[3]Income Statement'!D19</f>
        <v>6300</v>
      </c>
      <c r="E21" s="6">
        <f>'[3]Income Statement'!E19</f>
        <v>17600</v>
      </c>
    </row>
    <row r="22" spans="1:5" x14ac:dyDescent="0.25">
      <c r="A22" t="s">
        <v>11</v>
      </c>
      <c r="B22">
        <f>'[4]Income Statement'!B19</f>
        <v>4960</v>
      </c>
      <c r="C22">
        <f>'[4]Income Statement'!C19</f>
        <v>4955</v>
      </c>
      <c r="D22">
        <f>'[4]Income Statement'!D19</f>
        <v>7430</v>
      </c>
      <c r="E22">
        <f>'[4]Income Statement'!E19</f>
        <v>17345</v>
      </c>
    </row>
    <row r="23" spans="1:5" ht="13.8" thickBot="1" x14ac:dyDescent="0.3">
      <c r="A23" s="8" t="s">
        <v>7</v>
      </c>
      <c r="B23" s="8">
        <f>SUM(B19:B22)</f>
        <v>21995</v>
      </c>
      <c r="C23" s="8">
        <f t="shared" ref="C23:E23" si="2">SUM(C19:C22)</f>
        <v>23485</v>
      </c>
      <c r="D23" s="8">
        <f t="shared" si="2"/>
        <v>31135</v>
      </c>
      <c r="E23" s="8">
        <f t="shared" si="2"/>
        <v>76615</v>
      </c>
    </row>
    <row r="24" spans="1:5" ht="13.8" thickTop="1" x14ac:dyDescent="0.25"/>
    <row r="25" spans="1:5" ht="39.6" x14ac:dyDescent="0.25">
      <c r="A25" s="12" t="s">
        <v>3</v>
      </c>
      <c r="B25" s="13" t="s">
        <v>15</v>
      </c>
      <c r="C25" s="13" t="s">
        <v>16</v>
      </c>
      <c r="D25" s="13" t="s">
        <v>17</v>
      </c>
    </row>
    <row r="26" spans="1:5" x14ac:dyDescent="0.25">
      <c r="A26" s="6" t="s">
        <v>8</v>
      </c>
      <c r="B26" s="14">
        <f>AVERAGE(B7:D7)</f>
        <v>26333.333333333332</v>
      </c>
      <c r="C26" s="6">
        <f>MIN(B7:D7)</f>
        <v>22000</v>
      </c>
      <c r="D26" s="6">
        <f>MAX(B7:D7)</f>
        <v>32000</v>
      </c>
      <c r="E26" s="11"/>
    </row>
    <row r="27" spans="1:5" x14ac:dyDescent="0.25">
      <c r="A27" t="s">
        <v>9</v>
      </c>
      <c r="B27" s="9">
        <f>AVERAGE(B8:D8)</f>
        <v>22833.333333333332</v>
      </c>
      <c r="C27">
        <f>MIN(B8:D8)</f>
        <v>20000</v>
      </c>
      <c r="D27">
        <f>MAX(B8:D8)</f>
        <v>26000</v>
      </c>
      <c r="E27" s="11"/>
    </row>
    <row r="28" spans="1:5" x14ac:dyDescent="0.25">
      <c r="A28" s="6" t="s">
        <v>10</v>
      </c>
      <c r="B28" s="14">
        <f>AVERAGE(B9:D9)</f>
        <v>33333.333333333336</v>
      </c>
      <c r="C28" s="6">
        <f>MIN(B9:D9)</f>
        <v>30000</v>
      </c>
      <c r="D28" s="6">
        <f>MAX(B9:D9)</f>
        <v>38000</v>
      </c>
      <c r="E28" s="11"/>
    </row>
    <row r="29" spans="1:5" x14ac:dyDescent="0.25">
      <c r="A29" t="s">
        <v>11</v>
      </c>
      <c r="B29" s="10">
        <f>AVERAGE(B10:D10)</f>
        <v>18000</v>
      </c>
      <c r="C29">
        <f>MIN(B10:D10)</f>
        <v>15000</v>
      </c>
      <c r="D29">
        <f>MAX(B10:D10)</f>
        <v>22000</v>
      </c>
      <c r="E29" s="11"/>
    </row>
    <row r="30" spans="1:5" x14ac:dyDescent="0.25">
      <c r="A30" s="6" t="s">
        <v>2</v>
      </c>
      <c r="B30" s="14">
        <f>AVERAGE(B7:D10)</f>
        <v>25125</v>
      </c>
      <c r="C30" s="6">
        <f>MIN(B7:D10)</f>
        <v>15000</v>
      </c>
      <c r="D30" s="6">
        <f>MAX(B7:D10)</f>
        <v>38000</v>
      </c>
      <c r="E30" s="1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2023-11-29T22:37:40Z</dcterms:created>
  <dcterms:modified xsi:type="dcterms:W3CDTF">2023-11-29T23:50:29Z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2023-11-29T23:42:51Z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3774dcd5-d783-4b76-9b6b-b0365af99ab4</vt:lpwstr>
  </property>
  <property fmtid="{D5CDD505-2E9C-101B-9397-08002B2CF9AE}" pid="8" name="MSIP_Label_c96ed6d7-747c-41fd-b042-ff14484edc24_ContentBits">
    <vt:lpwstr>0</vt:lpwstr>
  </property>
</Properties>
</file>